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K61P" sheetId="1" r:id="rId1"/>
    <sheet name="Sheet3" sheetId="2" r:id="rId2"/>
  </sheets>
  <definedNames>
    <definedName name="_xlnm._FilterDatabase" localSheetId="0" hidden="1">'K61P'!$A$3:$J$3</definedName>
    <definedName name="_xlnm.Print_Titles" localSheetId="0">'K61P'!$3:$3</definedName>
  </definedNames>
  <calcPr fullCalcOnLoad="1"/>
</workbook>
</file>

<file path=xl/sharedStrings.xml><?xml version="1.0" encoding="utf-8"?>
<sst xmlns="http://schemas.openxmlformats.org/spreadsheetml/2006/main" count="564" uniqueCount="206">
  <si>
    <t>TT</t>
  </si>
  <si>
    <t>Mã SV</t>
  </si>
  <si>
    <t>Họ tên</t>
  </si>
  <si>
    <t>Ngày sinh</t>
  </si>
  <si>
    <t>Lớp</t>
  </si>
  <si>
    <t>Chuyên ngành</t>
  </si>
  <si>
    <t>Giảng viên HD</t>
  </si>
  <si>
    <t>Bộ môn quản lý</t>
  </si>
  <si>
    <t>Địa điểm thực hiện</t>
  </si>
  <si>
    <t>Công nghệ vi sinh</t>
  </si>
  <si>
    <t>Bộ môn CNVS</t>
  </si>
  <si>
    <t>(Kèm theo Quyết định số             /QĐ-HVN, ngày       tháng           năm 20   )</t>
  </si>
  <si>
    <t>Hồ Thị Thu Trang</t>
  </si>
  <si>
    <t>Nguyễn Thị Huyền Thương</t>
  </si>
  <si>
    <t>Nguyễn Thu Nhường</t>
  </si>
  <si>
    <t>Phạm Thị Thêu</t>
  </si>
  <si>
    <t>Trần Thị Thùy Trang</t>
  </si>
  <si>
    <t>Bùi Hương Lan</t>
  </si>
  <si>
    <t>Vũ Thị Khánh Linh</t>
  </si>
  <si>
    <t>Nguyễn Thị Hoa</t>
  </si>
  <si>
    <t>Nguyễn Quang Tư</t>
  </si>
  <si>
    <t>Nguyễn Duy Khánh</t>
  </si>
  <si>
    <t>Mai Đức Trọng</t>
  </si>
  <si>
    <t>Lại Huyền Lương</t>
  </si>
  <si>
    <t>Nguyễn Thị Ngân</t>
  </si>
  <si>
    <t>Vũ Hồng Giang</t>
  </si>
  <si>
    <t>Trần Thục Anh</t>
  </si>
  <si>
    <t>Đỗ Thị Thu Phương</t>
  </si>
  <si>
    <t>Đỗ Thị Thu Quỳnh</t>
  </si>
  <si>
    <t>Hoàng Thị Thúy</t>
  </si>
  <si>
    <t>Dương Thị Hằng</t>
  </si>
  <si>
    <t>Nguyễn Thanh Mai</t>
  </si>
  <si>
    <t>Đinh Văn Nam</t>
  </si>
  <si>
    <t>Nguyễn Cao Sang</t>
  </si>
  <si>
    <t>Nguyễn Thị Thu Hương</t>
  </si>
  <si>
    <t>Lại Văn Bách</t>
  </si>
  <si>
    <t>Vũ Hoàng Nhật</t>
  </si>
  <si>
    <t>Nguyễn Hương Tường Vi</t>
  </si>
  <si>
    <t>Hà Thị Thủy</t>
  </si>
  <si>
    <t>Hoàng Thị Yến Linh</t>
  </si>
  <si>
    <t>Lê Thế Cương</t>
  </si>
  <si>
    <t>Phan Anh Nhật</t>
  </si>
  <si>
    <t>Đoàn Thị Chi</t>
  </si>
  <si>
    <t>Vũ Thị Quỳnh</t>
  </si>
  <si>
    <t>Lê Hiền Mỹ Linh</t>
  </si>
  <si>
    <t>Trần Thị Thanh Loan</t>
  </si>
  <si>
    <t xml:space="preserve">TS. Ngô Xuân Nghiễn </t>
  </si>
  <si>
    <t>TS.Nguyễn Thị Bích Thùy</t>
  </si>
  <si>
    <t>PGS.TS Nguyễn Văn Giang</t>
  </si>
  <si>
    <t>ThS.Trần Đông Anh</t>
  </si>
  <si>
    <t>CNSH POHE</t>
  </si>
  <si>
    <t>610782</t>
  </si>
  <si>
    <t>610778</t>
  </si>
  <si>
    <t>610656</t>
  </si>
  <si>
    <t>614078</t>
  </si>
  <si>
    <t>610784</t>
  </si>
  <si>
    <t>614049</t>
  </si>
  <si>
    <t>610647</t>
  </si>
  <si>
    <t>614070</t>
  </si>
  <si>
    <t>605835</t>
  </si>
  <si>
    <t>610726</t>
  </si>
  <si>
    <t>610687</t>
  </si>
  <si>
    <t>610735</t>
  </si>
  <si>
    <t>610747</t>
  </si>
  <si>
    <t>614067</t>
  </si>
  <si>
    <t>610587</t>
  </si>
  <si>
    <t>610661</t>
  </si>
  <si>
    <t>610667</t>
  </si>
  <si>
    <t>610675</t>
  </si>
  <si>
    <t>610718</t>
  </si>
  <si>
    <t>610738</t>
  </si>
  <si>
    <t>614074</t>
  </si>
  <si>
    <t>610669</t>
  </si>
  <si>
    <t>610629</t>
  </si>
  <si>
    <t>610589</t>
  </si>
  <si>
    <t>600897</t>
  </si>
  <si>
    <t>614061</t>
  </si>
  <si>
    <t>614059</t>
  </si>
  <si>
    <t>610640</t>
  </si>
  <si>
    <t>610592</t>
  </si>
  <si>
    <t>610756</t>
  </si>
  <si>
    <t>610703</t>
  </si>
  <si>
    <t>610762</t>
  </si>
  <si>
    <t>610643</t>
  </si>
  <si>
    <t>610733</t>
  </si>
  <si>
    <t>610731</t>
  </si>
  <si>
    <t>610772</t>
  </si>
  <si>
    <t>TS Nguyễn Xuân Cảnh</t>
  </si>
  <si>
    <t>TS.Nguyễn Thị Bích Thùy
ThS. Nguyễn Thị Luyện</t>
  </si>
  <si>
    <t>602318</t>
  </si>
  <si>
    <t>Phan Thị Thảo</t>
  </si>
  <si>
    <t>18/02/97</t>
  </si>
  <si>
    <t>05/08/98</t>
  </si>
  <si>
    <t>K61CNSHP</t>
  </si>
  <si>
    <t>25/01/98</t>
  </si>
  <si>
    <t>22/01/98</t>
  </si>
  <si>
    <t>27/10/98</t>
  </si>
  <si>
    <t>28/11/98</t>
  </si>
  <si>
    <t>11/02/98</t>
  </si>
  <si>
    <t>08/07/98</t>
  </si>
  <si>
    <t>20/06/98</t>
  </si>
  <si>
    <t>13/03/97</t>
  </si>
  <si>
    <t>K60CNSHP</t>
  </si>
  <si>
    <t>27/12/98</t>
  </si>
  <si>
    <t>19/03/98</t>
  </si>
  <si>
    <t>14/08/98</t>
  </si>
  <si>
    <t>01/01/98</t>
  </si>
  <si>
    <t>02/06/98</t>
  </si>
  <si>
    <t>07/06/98</t>
  </si>
  <si>
    <t>06/12/98</t>
  </si>
  <si>
    <t>21/12/98</t>
  </si>
  <si>
    <t>13/05/98</t>
  </si>
  <si>
    <t>26/09/98</t>
  </si>
  <si>
    <t>17/02/98</t>
  </si>
  <si>
    <t>23/06/98</t>
  </si>
  <si>
    <t>18/10/98</t>
  </si>
  <si>
    <t>21/09/98</t>
  </si>
  <si>
    <t>29/06/98</t>
  </si>
  <si>
    <t>11/06/97</t>
  </si>
  <si>
    <t>19/01/98</t>
  </si>
  <si>
    <t>22/11/98</t>
  </si>
  <si>
    <t>25/08/98</t>
  </si>
  <si>
    <t>08/04/98</t>
  </si>
  <si>
    <t>23/01/98</t>
  </si>
  <si>
    <t>07/07/98</t>
  </si>
  <si>
    <t>28/02/98</t>
  </si>
  <si>
    <t>21/10/98</t>
  </si>
  <si>
    <t>21/04/98</t>
  </si>
  <si>
    <t>25/06/98</t>
  </si>
  <si>
    <t>19/04/96</t>
  </si>
  <si>
    <t>610623</t>
  </si>
  <si>
    <t>Tạ Thị</t>
  </si>
  <si>
    <t>Huệ</t>
  </si>
  <si>
    <t>08/03/97</t>
  </si>
  <si>
    <t>PSH04999</t>
  </si>
  <si>
    <t>Tạ Thị Huệ</t>
  </si>
  <si>
    <t>PGS. TS. Nguyễn  Văn Giang</t>
  </si>
  <si>
    <t>Trần Thục</t>
  </si>
  <si>
    <t>Anh</t>
  </si>
  <si>
    <t>Lại Văn</t>
  </si>
  <si>
    <t>Bách</t>
  </si>
  <si>
    <t>Đoàn Thị</t>
  </si>
  <si>
    <t>Chi</t>
  </si>
  <si>
    <t>Lê Thế</t>
  </si>
  <si>
    <t>Cương</t>
  </si>
  <si>
    <t>Vũ Hồng</t>
  </si>
  <si>
    <t>Giang</t>
  </si>
  <si>
    <t>Dương Thị</t>
  </si>
  <si>
    <t>Hằng</t>
  </si>
  <si>
    <t>Nguyễn Thị</t>
  </si>
  <si>
    <t>Hoa</t>
  </si>
  <si>
    <t>Nguyễn Thị Thu</t>
  </si>
  <si>
    <t>Hương</t>
  </si>
  <si>
    <t>Nguyễn Duy</t>
  </si>
  <si>
    <t>Khánh</t>
  </si>
  <si>
    <t>Bùi Hương</t>
  </si>
  <si>
    <t>Lan</t>
  </si>
  <si>
    <t>Hoàng Thị Yến</t>
  </si>
  <si>
    <t>Linh</t>
  </si>
  <si>
    <t>Lê Hiền Mỹ</t>
  </si>
  <si>
    <t>Lê Phương</t>
  </si>
  <si>
    <t>Vũ Thị Khánh</t>
  </si>
  <si>
    <t>Trần Thị Thanh</t>
  </si>
  <si>
    <t>Loan</t>
  </si>
  <si>
    <t>Lại Huyền</t>
  </si>
  <si>
    <t>Lương</t>
  </si>
  <si>
    <t>Nguyễn Thanh</t>
  </si>
  <si>
    <t>Mai</t>
  </si>
  <si>
    <t>Đinh Văn</t>
  </si>
  <si>
    <t>Nam</t>
  </si>
  <si>
    <t>Ngân</t>
  </si>
  <si>
    <t>Phan Anh</t>
  </si>
  <si>
    <t>Nhật</t>
  </si>
  <si>
    <t>Vũ Hoàng</t>
  </si>
  <si>
    <t>Nguyễn Thu</t>
  </si>
  <si>
    <t>Nhường</t>
  </si>
  <si>
    <t>Đỗ Thị Thu</t>
  </si>
  <si>
    <t>Phương</t>
  </si>
  <si>
    <t>Quỳnh</t>
  </si>
  <si>
    <t>Vũ Thị</t>
  </si>
  <si>
    <t>Nguyễn Cao</t>
  </si>
  <si>
    <t>Sang</t>
  </si>
  <si>
    <t>Phan Thị</t>
  </si>
  <si>
    <t>Thảo</t>
  </si>
  <si>
    <t>Trần Thị</t>
  </si>
  <si>
    <t>Phạm Thị</t>
  </si>
  <si>
    <t>Thêu</t>
  </si>
  <si>
    <t>Hà Thị</t>
  </si>
  <si>
    <t>Thủy</t>
  </si>
  <si>
    <t>Hoàng Thị</t>
  </si>
  <si>
    <t>Thúy</t>
  </si>
  <si>
    <t>Nguyễn Thị Huyền</t>
  </si>
  <si>
    <t>Thương</t>
  </si>
  <si>
    <t>Hồ Thị Thu</t>
  </si>
  <si>
    <t>Trang</t>
  </si>
  <si>
    <t>Trần Thị Thùy</t>
  </si>
  <si>
    <t>Mai Đức</t>
  </si>
  <si>
    <t>Trọng</t>
  </si>
  <si>
    <t>Nguyễn Quang</t>
  </si>
  <si>
    <t>Tư</t>
  </si>
  <si>
    <t>Nguyễn Hương Tường</t>
  </si>
  <si>
    <t>Vi</t>
  </si>
  <si>
    <t>Phòng 202</t>
  </si>
  <si>
    <t>Phòng 306</t>
  </si>
  <si>
    <t>Hội đồng</t>
  </si>
  <si>
    <t>DANH SÁCH SINH VIÊN KHÓA LUẬN TỐT NGHIỆP THEO HỘI ĐỒNG
CHUYÊN NGÀNH CÔNG NGHỆ SINH HỌC NĂM ĂN VÀ NẤM DƯỢC LIỆU (POHE)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</si>
</sst>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Segoe U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.8515625" style="4" customWidth="1"/>
    <col min="2" max="2" width="7.7109375" style="4" customWidth="1"/>
    <col min="3" max="3" width="19.7109375" style="5" customWidth="1"/>
    <col min="4" max="4" width="10.8515625" style="4" customWidth="1"/>
    <col min="5" max="5" width="12.421875" style="4" bestFit="1" customWidth="1"/>
    <col min="6" max="6" width="9.140625" style="4" bestFit="1" customWidth="1"/>
    <col min="7" max="7" width="27.140625" style="4" bestFit="1" customWidth="1"/>
    <col min="8" max="8" width="20.421875" style="4" bestFit="1" customWidth="1"/>
    <col min="9" max="9" width="20.00390625" style="4" customWidth="1"/>
    <col min="10" max="10" width="10.140625" style="1" bestFit="1" customWidth="1"/>
    <col min="11" max="16384" width="9.140625" style="1" customWidth="1"/>
  </cols>
  <sheetData>
    <row r="1" spans="1:10" ht="39.75" customHeight="1">
      <c r="A1" s="20" t="s">
        <v>205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5.5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0.75">
      <c r="A3" s="2" t="s">
        <v>0</v>
      </c>
      <c r="B3" s="2" t="s">
        <v>1</v>
      </c>
      <c r="C3" s="6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18" t="s">
        <v>204</v>
      </c>
    </row>
    <row r="4" spans="1:10" s="9" customFormat="1" ht="30.75">
      <c r="A4" s="7">
        <v>15</v>
      </c>
      <c r="B4" s="11" t="s">
        <v>65</v>
      </c>
      <c r="C4" s="12" t="s">
        <v>26</v>
      </c>
      <c r="D4" s="8" t="s">
        <v>108</v>
      </c>
      <c r="E4" s="15" t="s">
        <v>93</v>
      </c>
      <c r="F4" s="7" t="s">
        <v>50</v>
      </c>
      <c r="G4" s="10" t="s">
        <v>87</v>
      </c>
      <c r="H4" s="7" t="s">
        <v>9</v>
      </c>
      <c r="I4" s="7" t="s">
        <v>10</v>
      </c>
      <c r="J4" s="16" t="s">
        <v>202</v>
      </c>
    </row>
    <row r="5" spans="1:10" s="9" customFormat="1" ht="30.75">
      <c r="A5" s="7">
        <v>24</v>
      </c>
      <c r="B5" s="11" t="s">
        <v>74</v>
      </c>
      <c r="C5" s="12" t="s">
        <v>35</v>
      </c>
      <c r="D5" s="8" t="s">
        <v>117</v>
      </c>
      <c r="E5" s="15" t="s">
        <v>93</v>
      </c>
      <c r="F5" s="7" t="s">
        <v>50</v>
      </c>
      <c r="G5" s="10" t="s">
        <v>46</v>
      </c>
      <c r="H5" s="7" t="s">
        <v>9</v>
      </c>
      <c r="I5" s="7" t="s">
        <v>10</v>
      </c>
      <c r="J5" s="16" t="s">
        <v>202</v>
      </c>
    </row>
    <row r="6" spans="1:10" s="9" customFormat="1" ht="30.75">
      <c r="A6" s="7">
        <v>31</v>
      </c>
      <c r="B6" s="11" t="s">
        <v>81</v>
      </c>
      <c r="C6" s="12" t="s">
        <v>42</v>
      </c>
      <c r="D6" s="8" t="s">
        <v>124</v>
      </c>
      <c r="E6" s="15" t="s">
        <v>93</v>
      </c>
      <c r="F6" s="7" t="s">
        <v>50</v>
      </c>
      <c r="G6" s="10" t="s">
        <v>46</v>
      </c>
      <c r="H6" s="7" t="s">
        <v>9</v>
      </c>
      <c r="I6" s="7" t="s">
        <v>10</v>
      </c>
      <c r="J6" s="16" t="s">
        <v>202</v>
      </c>
    </row>
    <row r="7" spans="1:10" s="9" customFormat="1" ht="30.75">
      <c r="A7" s="7">
        <v>29</v>
      </c>
      <c r="B7" s="11" t="s">
        <v>79</v>
      </c>
      <c r="C7" s="12" t="s">
        <v>40</v>
      </c>
      <c r="D7" s="8" t="s">
        <v>122</v>
      </c>
      <c r="E7" s="15" t="s">
        <v>93</v>
      </c>
      <c r="F7" s="7" t="s">
        <v>50</v>
      </c>
      <c r="G7" s="10" t="s">
        <v>46</v>
      </c>
      <c r="H7" s="7" t="s">
        <v>9</v>
      </c>
      <c r="I7" s="7" t="s">
        <v>10</v>
      </c>
      <c r="J7" s="16" t="s">
        <v>202</v>
      </c>
    </row>
    <row r="8" spans="1:10" s="9" customFormat="1" ht="30.75">
      <c r="A8" s="7">
        <v>14</v>
      </c>
      <c r="B8" s="11" t="s">
        <v>64</v>
      </c>
      <c r="C8" s="12" t="s">
        <v>25</v>
      </c>
      <c r="D8" s="8" t="s">
        <v>107</v>
      </c>
      <c r="E8" s="15" t="s">
        <v>93</v>
      </c>
      <c r="F8" s="7" t="s">
        <v>50</v>
      </c>
      <c r="G8" s="10" t="s">
        <v>46</v>
      </c>
      <c r="H8" s="7" t="s">
        <v>9</v>
      </c>
      <c r="I8" s="7" t="s">
        <v>10</v>
      </c>
      <c r="J8" s="16" t="s">
        <v>202</v>
      </c>
    </row>
    <row r="9" spans="1:10" s="9" customFormat="1" ht="30.75">
      <c r="A9" s="7">
        <v>19</v>
      </c>
      <c r="B9" s="11" t="s">
        <v>69</v>
      </c>
      <c r="C9" s="12" t="s">
        <v>30</v>
      </c>
      <c r="D9" s="8" t="s">
        <v>112</v>
      </c>
      <c r="E9" s="15" t="s">
        <v>93</v>
      </c>
      <c r="F9" s="7" t="s">
        <v>50</v>
      </c>
      <c r="G9" s="10" t="s">
        <v>49</v>
      </c>
      <c r="H9" s="7" t="s">
        <v>9</v>
      </c>
      <c r="I9" s="7" t="s">
        <v>10</v>
      </c>
      <c r="J9" s="16" t="s">
        <v>202</v>
      </c>
    </row>
    <row r="10" spans="1:10" s="9" customFormat="1" ht="30.75">
      <c r="A10" s="7">
        <v>8</v>
      </c>
      <c r="B10" s="11" t="s">
        <v>58</v>
      </c>
      <c r="C10" s="12" t="s">
        <v>19</v>
      </c>
      <c r="D10" s="8" t="s">
        <v>100</v>
      </c>
      <c r="E10" s="15" t="s">
        <v>93</v>
      </c>
      <c r="F10" s="7" t="s">
        <v>50</v>
      </c>
      <c r="G10" s="10" t="s">
        <v>87</v>
      </c>
      <c r="H10" s="7" t="s">
        <v>9</v>
      </c>
      <c r="I10" s="7" t="s">
        <v>10</v>
      </c>
      <c r="J10" s="16" t="s">
        <v>202</v>
      </c>
    </row>
    <row r="11" spans="1:10" s="9" customFormat="1" ht="30.75">
      <c r="A11" s="7">
        <v>23</v>
      </c>
      <c r="B11" s="11" t="s">
        <v>73</v>
      </c>
      <c r="C11" s="12" t="s">
        <v>34</v>
      </c>
      <c r="D11" s="8" t="s">
        <v>116</v>
      </c>
      <c r="E11" s="15" t="s">
        <v>93</v>
      </c>
      <c r="F11" s="7" t="s">
        <v>50</v>
      </c>
      <c r="G11" s="10" t="s">
        <v>49</v>
      </c>
      <c r="H11" s="7" t="s">
        <v>9</v>
      </c>
      <c r="I11" s="7" t="s">
        <v>10</v>
      </c>
      <c r="J11" s="16" t="s">
        <v>202</v>
      </c>
    </row>
    <row r="12" spans="1:10" s="9" customFormat="1" ht="30.75">
      <c r="A12" s="7">
        <v>10</v>
      </c>
      <c r="B12" s="11" t="s">
        <v>60</v>
      </c>
      <c r="C12" s="12" t="s">
        <v>21</v>
      </c>
      <c r="D12" s="8" t="s">
        <v>103</v>
      </c>
      <c r="E12" s="15" t="s">
        <v>93</v>
      </c>
      <c r="F12" s="7" t="s">
        <v>50</v>
      </c>
      <c r="G12" s="12" t="s">
        <v>88</v>
      </c>
      <c r="H12" s="7" t="s">
        <v>9</v>
      </c>
      <c r="I12" s="7" t="s">
        <v>10</v>
      </c>
      <c r="J12" s="16" t="s">
        <v>202</v>
      </c>
    </row>
    <row r="13" spans="1:10" s="9" customFormat="1" ht="30.75">
      <c r="A13" s="7">
        <v>6</v>
      </c>
      <c r="B13" s="11" t="s">
        <v>56</v>
      </c>
      <c r="C13" s="12" t="s">
        <v>17</v>
      </c>
      <c r="D13" s="8" t="s">
        <v>98</v>
      </c>
      <c r="E13" s="15" t="s">
        <v>93</v>
      </c>
      <c r="F13" s="7" t="s">
        <v>50</v>
      </c>
      <c r="G13" s="10" t="s">
        <v>48</v>
      </c>
      <c r="H13" s="7" t="s">
        <v>9</v>
      </c>
      <c r="I13" s="7" t="s">
        <v>10</v>
      </c>
      <c r="J13" s="16" t="s">
        <v>202</v>
      </c>
    </row>
    <row r="14" spans="1:10" s="9" customFormat="1" ht="30.75">
      <c r="A14" s="7">
        <v>28</v>
      </c>
      <c r="B14" s="11" t="s">
        <v>78</v>
      </c>
      <c r="C14" s="12" t="s">
        <v>39</v>
      </c>
      <c r="D14" s="8" t="s">
        <v>121</v>
      </c>
      <c r="E14" s="15" t="s">
        <v>93</v>
      </c>
      <c r="F14" s="7" t="s">
        <v>50</v>
      </c>
      <c r="G14" s="12" t="s">
        <v>88</v>
      </c>
      <c r="H14" s="7" t="s">
        <v>9</v>
      </c>
      <c r="I14" s="7" t="s">
        <v>10</v>
      </c>
      <c r="J14" s="16" t="s">
        <v>202</v>
      </c>
    </row>
    <row r="15" spans="1:10" s="9" customFormat="1" ht="30.75">
      <c r="A15" s="7">
        <v>33</v>
      </c>
      <c r="B15" s="11" t="s">
        <v>83</v>
      </c>
      <c r="C15" s="12" t="s">
        <v>44</v>
      </c>
      <c r="D15" s="8" t="s">
        <v>126</v>
      </c>
      <c r="E15" s="15" t="s">
        <v>93</v>
      </c>
      <c r="F15" s="7" t="s">
        <v>50</v>
      </c>
      <c r="G15" s="10" t="s">
        <v>87</v>
      </c>
      <c r="H15" s="7" t="s">
        <v>9</v>
      </c>
      <c r="I15" s="7" t="s">
        <v>10</v>
      </c>
      <c r="J15" s="16" t="s">
        <v>202</v>
      </c>
    </row>
    <row r="16" spans="1:10" s="9" customFormat="1" ht="30.75">
      <c r="A16" s="7">
        <v>7</v>
      </c>
      <c r="B16" s="11" t="s">
        <v>57</v>
      </c>
      <c r="C16" s="12" t="s">
        <v>18</v>
      </c>
      <c r="D16" s="8" t="s">
        <v>99</v>
      </c>
      <c r="E16" s="15" t="s">
        <v>93</v>
      </c>
      <c r="F16" s="7" t="s">
        <v>50</v>
      </c>
      <c r="G16" s="10" t="s">
        <v>48</v>
      </c>
      <c r="H16" s="7" t="s">
        <v>9</v>
      </c>
      <c r="I16" s="7" t="s">
        <v>10</v>
      </c>
      <c r="J16" s="16" t="s">
        <v>202</v>
      </c>
    </row>
    <row r="17" spans="1:10" s="9" customFormat="1" ht="30.75">
      <c r="A17" s="7">
        <v>34</v>
      </c>
      <c r="B17" s="11" t="s">
        <v>84</v>
      </c>
      <c r="C17" s="12" t="s">
        <v>45</v>
      </c>
      <c r="D17" s="8" t="s">
        <v>127</v>
      </c>
      <c r="E17" s="15" t="s">
        <v>93</v>
      </c>
      <c r="F17" s="7" t="s">
        <v>50</v>
      </c>
      <c r="G17" s="10" t="s">
        <v>87</v>
      </c>
      <c r="H17" s="7" t="s">
        <v>9</v>
      </c>
      <c r="I17" s="7" t="s">
        <v>10</v>
      </c>
      <c r="J17" s="16" t="s">
        <v>202</v>
      </c>
    </row>
    <row r="18" spans="1:10" s="9" customFormat="1" ht="30.75">
      <c r="A18" s="7">
        <v>12</v>
      </c>
      <c r="B18" s="11" t="s">
        <v>62</v>
      </c>
      <c r="C18" s="12" t="s">
        <v>23</v>
      </c>
      <c r="D18" s="8" t="s">
        <v>105</v>
      </c>
      <c r="E18" s="15" t="s">
        <v>93</v>
      </c>
      <c r="F18" s="7" t="s">
        <v>50</v>
      </c>
      <c r="G18" s="10" t="s">
        <v>47</v>
      </c>
      <c r="H18" s="7" t="s">
        <v>9</v>
      </c>
      <c r="I18" s="7" t="s">
        <v>10</v>
      </c>
      <c r="J18" s="16" t="s">
        <v>202</v>
      </c>
    </row>
    <row r="19" spans="1:10" s="9" customFormat="1" ht="30.75">
      <c r="A19" s="7">
        <v>20</v>
      </c>
      <c r="B19" s="11" t="s">
        <v>70</v>
      </c>
      <c r="C19" s="12" t="s">
        <v>31</v>
      </c>
      <c r="D19" s="8" t="s">
        <v>113</v>
      </c>
      <c r="E19" s="15" t="s">
        <v>93</v>
      </c>
      <c r="F19" s="7" t="s">
        <v>50</v>
      </c>
      <c r="G19" s="10" t="s">
        <v>46</v>
      </c>
      <c r="H19" s="7" t="s">
        <v>9</v>
      </c>
      <c r="I19" s="7" t="s">
        <v>10</v>
      </c>
      <c r="J19" s="16" t="s">
        <v>202</v>
      </c>
    </row>
    <row r="20" spans="1:10" s="9" customFormat="1" ht="30.75">
      <c r="A20" s="7">
        <v>21</v>
      </c>
      <c r="B20" s="11" t="s">
        <v>71</v>
      </c>
      <c r="C20" s="12" t="s">
        <v>32</v>
      </c>
      <c r="D20" s="8" t="s">
        <v>114</v>
      </c>
      <c r="E20" s="15" t="s">
        <v>93</v>
      </c>
      <c r="F20" s="7" t="s">
        <v>50</v>
      </c>
      <c r="G20" s="10" t="s">
        <v>46</v>
      </c>
      <c r="H20" s="7" t="s">
        <v>9</v>
      </c>
      <c r="I20" s="7" t="s">
        <v>10</v>
      </c>
      <c r="J20" s="16" t="s">
        <v>202</v>
      </c>
    </row>
    <row r="21" spans="1:10" s="9" customFormat="1" ht="30.75">
      <c r="A21" s="7">
        <v>13</v>
      </c>
      <c r="B21" s="11" t="s">
        <v>63</v>
      </c>
      <c r="C21" s="12" t="s">
        <v>24</v>
      </c>
      <c r="D21" s="8" t="s">
        <v>106</v>
      </c>
      <c r="E21" s="15" t="s">
        <v>93</v>
      </c>
      <c r="F21" s="7" t="s">
        <v>50</v>
      </c>
      <c r="G21" s="10" t="s">
        <v>49</v>
      </c>
      <c r="H21" s="7" t="s">
        <v>9</v>
      </c>
      <c r="I21" s="7" t="s">
        <v>10</v>
      </c>
      <c r="J21" s="16" t="s">
        <v>202</v>
      </c>
    </row>
    <row r="22" spans="1:10" s="9" customFormat="1" ht="30.75">
      <c r="A22" s="7">
        <v>30</v>
      </c>
      <c r="B22" s="11" t="s">
        <v>80</v>
      </c>
      <c r="C22" s="12" t="s">
        <v>41</v>
      </c>
      <c r="D22" s="8" t="s">
        <v>123</v>
      </c>
      <c r="E22" s="15" t="s">
        <v>93</v>
      </c>
      <c r="F22" s="7" t="s">
        <v>50</v>
      </c>
      <c r="G22" s="10" t="s">
        <v>87</v>
      </c>
      <c r="H22" s="7" t="s">
        <v>9</v>
      </c>
      <c r="I22" s="7" t="s">
        <v>10</v>
      </c>
      <c r="J22" s="16" t="s">
        <v>203</v>
      </c>
    </row>
    <row r="23" spans="1:10" s="9" customFormat="1" ht="30.75">
      <c r="A23" s="7">
        <v>25</v>
      </c>
      <c r="B23" s="11" t="s">
        <v>75</v>
      </c>
      <c r="C23" s="12" t="s">
        <v>36</v>
      </c>
      <c r="D23" s="8" t="s">
        <v>118</v>
      </c>
      <c r="E23" s="15" t="s">
        <v>102</v>
      </c>
      <c r="F23" s="7" t="s">
        <v>50</v>
      </c>
      <c r="G23" s="10" t="s">
        <v>47</v>
      </c>
      <c r="H23" s="7" t="s">
        <v>9</v>
      </c>
      <c r="I23" s="7" t="s">
        <v>10</v>
      </c>
      <c r="J23" s="16" t="s">
        <v>203</v>
      </c>
    </row>
    <row r="24" spans="1:10" s="9" customFormat="1" ht="30.75">
      <c r="A24" s="7">
        <v>3</v>
      </c>
      <c r="B24" s="11" t="s">
        <v>53</v>
      </c>
      <c r="C24" s="12" t="s">
        <v>14</v>
      </c>
      <c r="D24" s="8" t="s">
        <v>95</v>
      </c>
      <c r="E24" s="15" t="s">
        <v>93</v>
      </c>
      <c r="F24" s="7" t="s">
        <v>50</v>
      </c>
      <c r="G24" s="10" t="s">
        <v>47</v>
      </c>
      <c r="H24" s="7" t="s">
        <v>9</v>
      </c>
      <c r="I24" s="7" t="s">
        <v>10</v>
      </c>
      <c r="J24" s="16" t="s">
        <v>203</v>
      </c>
    </row>
    <row r="25" spans="1:10" s="9" customFormat="1" ht="30.75">
      <c r="A25" s="7">
        <v>16</v>
      </c>
      <c r="B25" s="11" t="s">
        <v>66</v>
      </c>
      <c r="C25" s="12" t="s">
        <v>27</v>
      </c>
      <c r="D25" s="8" t="s">
        <v>109</v>
      </c>
      <c r="E25" s="15" t="s">
        <v>93</v>
      </c>
      <c r="F25" s="7" t="s">
        <v>50</v>
      </c>
      <c r="G25" s="10" t="s">
        <v>49</v>
      </c>
      <c r="H25" s="7" t="s">
        <v>9</v>
      </c>
      <c r="I25" s="7" t="s">
        <v>10</v>
      </c>
      <c r="J25" s="16" t="s">
        <v>203</v>
      </c>
    </row>
    <row r="26" spans="1:10" s="9" customFormat="1" ht="30.75">
      <c r="A26" s="7">
        <v>17</v>
      </c>
      <c r="B26" s="11" t="s">
        <v>67</v>
      </c>
      <c r="C26" s="12" t="s">
        <v>28</v>
      </c>
      <c r="D26" s="8" t="s">
        <v>110</v>
      </c>
      <c r="E26" s="15" t="s">
        <v>93</v>
      </c>
      <c r="F26" s="7" t="s">
        <v>50</v>
      </c>
      <c r="G26" s="10" t="s">
        <v>49</v>
      </c>
      <c r="H26" s="7" t="s">
        <v>9</v>
      </c>
      <c r="I26" s="7" t="s">
        <v>10</v>
      </c>
      <c r="J26" s="16" t="s">
        <v>203</v>
      </c>
    </row>
    <row r="27" spans="1:10" s="9" customFormat="1" ht="30.75">
      <c r="A27" s="7">
        <v>32</v>
      </c>
      <c r="B27" s="11" t="s">
        <v>82</v>
      </c>
      <c r="C27" s="12" t="s">
        <v>43</v>
      </c>
      <c r="D27" s="8" t="s">
        <v>125</v>
      </c>
      <c r="E27" s="15" t="s">
        <v>93</v>
      </c>
      <c r="F27" s="7" t="s">
        <v>50</v>
      </c>
      <c r="G27" s="10" t="s">
        <v>46</v>
      </c>
      <c r="H27" s="7" t="s">
        <v>9</v>
      </c>
      <c r="I27" s="7" t="s">
        <v>10</v>
      </c>
      <c r="J27" s="16" t="s">
        <v>203</v>
      </c>
    </row>
    <row r="28" spans="1:10" s="9" customFormat="1" ht="30.75">
      <c r="A28" s="7">
        <v>22</v>
      </c>
      <c r="B28" s="11" t="s">
        <v>72</v>
      </c>
      <c r="C28" s="12" t="s">
        <v>33</v>
      </c>
      <c r="D28" s="8" t="s">
        <v>115</v>
      </c>
      <c r="E28" s="15" t="s">
        <v>93</v>
      </c>
      <c r="F28" s="7" t="s">
        <v>50</v>
      </c>
      <c r="G28" s="10" t="s">
        <v>49</v>
      </c>
      <c r="H28" s="7" t="s">
        <v>9</v>
      </c>
      <c r="I28" s="7" t="s">
        <v>10</v>
      </c>
      <c r="J28" s="16" t="s">
        <v>203</v>
      </c>
    </row>
    <row r="29" spans="1:10" s="9" customFormat="1" ht="30.75">
      <c r="A29" s="7">
        <v>35</v>
      </c>
      <c r="B29" s="17" t="s">
        <v>89</v>
      </c>
      <c r="C29" s="12" t="s">
        <v>90</v>
      </c>
      <c r="D29" s="8" t="s">
        <v>91</v>
      </c>
      <c r="E29" s="15" t="s">
        <v>102</v>
      </c>
      <c r="F29" s="7" t="s">
        <v>50</v>
      </c>
      <c r="G29" s="10" t="s">
        <v>87</v>
      </c>
      <c r="H29" s="7" t="s">
        <v>9</v>
      </c>
      <c r="I29" s="7" t="s">
        <v>10</v>
      </c>
      <c r="J29" s="16" t="s">
        <v>203</v>
      </c>
    </row>
    <row r="30" spans="1:10" s="9" customFormat="1" ht="30.75">
      <c r="A30" s="7">
        <v>4</v>
      </c>
      <c r="B30" s="11" t="s">
        <v>54</v>
      </c>
      <c r="C30" s="12" t="s">
        <v>15</v>
      </c>
      <c r="D30" s="8" t="s">
        <v>96</v>
      </c>
      <c r="E30" s="15" t="s">
        <v>93</v>
      </c>
      <c r="F30" s="7" t="s">
        <v>50</v>
      </c>
      <c r="G30" s="10" t="s">
        <v>48</v>
      </c>
      <c r="H30" s="7" t="s">
        <v>9</v>
      </c>
      <c r="I30" s="7" t="s">
        <v>10</v>
      </c>
      <c r="J30" s="16" t="s">
        <v>203</v>
      </c>
    </row>
    <row r="31" spans="1:10" s="9" customFormat="1" ht="30.75">
      <c r="A31" s="7">
        <v>27</v>
      </c>
      <c r="B31" s="11" t="s">
        <v>77</v>
      </c>
      <c r="C31" s="12" t="s">
        <v>38</v>
      </c>
      <c r="D31" s="8" t="s">
        <v>120</v>
      </c>
      <c r="E31" s="15" t="s">
        <v>93</v>
      </c>
      <c r="F31" s="7" t="s">
        <v>50</v>
      </c>
      <c r="G31" s="12" t="s">
        <v>88</v>
      </c>
      <c r="H31" s="7" t="s">
        <v>9</v>
      </c>
      <c r="I31" s="7" t="s">
        <v>10</v>
      </c>
      <c r="J31" s="16" t="s">
        <v>203</v>
      </c>
    </row>
    <row r="32" spans="1:10" s="9" customFormat="1" ht="30.75">
      <c r="A32" s="7">
        <v>18</v>
      </c>
      <c r="B32" s="11" t="s">
        <v>68</v>
      </c>
      <c r="C32" s="12" t="s">
        <v>29</v>
      </c>
      <c r="D32" s="8" t="s">
        <v>111</v>
      </c>
      <c r="E32" s="15" t="s">
        <v>93</v>
      </c>
      <c r="F32" s="7" t="s">
        <v>50</v>
      </c>
      <c r="G32" s="10" t="s">
        <v>49</v>
      </c>
      <c r="H32" s="7" t="s">
        <v>9</v>
      </c>
      <c r="I32" s="7" t="s">
        <v>10</v>
      </c>
      <c r="J32" s="16" t="s">
        <v>203</v>
      </c>
    </row>
    <row r="33" spans="1:10" s="9" customFormat="1" ht="30.75">
      <c r="A33" s="7">
        <v>2</v>
      </c>
      <c r="B33" s="11" t="s">
        <v>52</v>
      </c>
      <c r="C33" s="12" t="s">
        <v>13</v>
      </c>
      <c r="D33" s="8" t="s">
        <v>94</v>
      </c>
      <c r="E33" s="15" t="s">
        <v>93</v>
      </c>
      <c r="F33" s="7" t="s">
        <v>50</v>
      </c>
      <c r="G33" s="10" t="s">
        <v>46</v>
      </c>
      <c r="H33" s="7" t="s">
        <v>9</v>
      </c>
      <c r="I33" s="7" t="s">
        <v>10</v>
      </c>
      <c r="J33" s="16" t="s">
        <v>203</v>
      </c>
    </row>
    <row r="34" spans="1:10" s="9" customFormat="1" ht="30.75">
      <c r="A34" s="7">
        <v>1</v>
      </c>
      <c r="B34" s="11" t="s">
        <v>51</v>
      </c>
      <c r="C34" s="10" t="s">
        <v>12</v>
      </c>
      <c r="D34" s="8" t="s">
        <v>92</v>
      </c>
      <c r="E34" s="15" t="s">
        <v>93</v>
      </c>
      <c r="F34" s="7" t="s">
        <v>50</v>
      </c>
      <c r="G34" s="10" t="s">
        <v>87</v>
      </c>
      <c r="H34" s="7" t="s">
        <v>9</v>
      </c>
      <c r="I34" s="7" t="s">
        <v>10</v>
      </c>
      <c r="J34" s="16" t="s">
        <v>203</v>
      </c>
    </row>
    <row r="35" spans="1:10" s="9" customFormat="1" ht="30.75">
      <c r="A35" s="7">
        <v>5</v>
      </c>
      <c r="B35" s="11" t="s">
        <v>55</v>
      </c>
      <c r="C35" s="12" t="s">
        <v>16</v>
      </c>
      <c r="D35" s="8" t="s">
        <v>97</v>
      </c>
      <c r="E35" s="15" t="s">
        <v>93</v>
      </c>
      <c r="F35" s="7" t="s">
        <v>50</v>
      </c>
      <c r="G35" s="10" t="s">
        <v>47</v>
      </c>
      <c r="H35" s="7" t="s">
        <v>9</v>
      </c>
      <c r="I35" s="7" t="s">
        <v>10</v>
      </c>
      <c r="J35" s="16" t="s">
        <v>203</v>
      </c>
    </row>
    <row r="36" spans="1:10" s="9" customFormat="1" ht="30.75">
      <c r="A36" s="7">
        <v>11</v>
      </c>
      <c r="B36" s="11" t="s">
        <v>61</v>
      </c>
      <c r="C36" s="12" t="s">
        <v>22</v>
      </c>
      <c r="D36" s="8" t="s">
        <v>104</v>
      </c>
      <c r="E36" s="15" t="s">
        <v>93</v>
      </c>
      <c r="F36" s="7" t="s">
        <v>50</v>
      </c>
      <c r="G36" s="10" t="s">
        <v>49</v>
      </c>
      <c r="H36" s="7" t="s">
        <v>9</v>
      </c>
      <c r="I36" s="7" t="s">
        <v>10</v>
      </c>
      <c r="J36" s="16" t="s">
        <v>203</v>
      </c>
    </row>
    <row r="37" spans="1:10" s="9" customFormat="1" ht="30.75">
      <c r="A37" s="7">
        <v>9</v>
      </c>
      <c r="B37" s="11" t="s">
        <v>59</v>
      </c>
      <c r="C37" s="12" t="s">
        <v>20</v>
      </c>
      <c r="D37" s="8" t="s">
        <v>101</v>
      </c>
      <c r="E37" s="15" t="s">
        <v>102</v>
      </c>
      <c r="F37" s="7" t="s">
        <v>50</v>
      </c>
      <c r="G37" s="12" t="s">
        <v>88</v>
      </c>
      <c r="H37" s="7" t="s">
        <v>9</v>
      </c>
      <c r="I37" s="7" t="s">
        <v>10</v>
      </c>
      <c r="J37" s="16" t="s">
        <v>203</v>
      </c>
    </row>
    <row r="38" spans="1:10" s="9" customFormat="1" ht="30.75">
      <c r="A38" s="7">
        <v>26</v>
      </c>
      <c r="B38" s="11" t="s">
        <v>76</v>
      </c>
      <c r="C38" s="12" t="s">
        <v>37</v>
      </c>
      <c r="D38" s="8" t="s">
        <v>119</v>
      </c>
      <c r="E38" s="15" t="s">
        <v>93</v>
      </c>
      <c r="F38" s="7" t="s">
        <v>50</v>
      </c>
      <c r="G38" s="12" t="s">
        <v>88</v>
      </c>
      <c r="H38" s="7" t="s">
        <v>9</v>
      </c>
      <c r="I38" s="7" t="s">
        <v>10</v>
      </c>
      <c r="J38" s="16" t="s">
        <v>203</v>
      </c>
    </row>
    <row r="39" spans="1:10" s="9" customFormat="1" ht="30.75">
      <c r="A39" s="7">
        <v>36</v>
      </c>
      <c r="B39" s="13" t="s">
        <v>130</v>
      </c>
      <c r="C39" s="13" t="s">
        <v>135</v>
      </c>
      <c r="D39" s="13" t="s">
        <v>133</v>
      </c>
      <c r="E39" s="15" t="s">
        <v>93</v>
      </c>
      <c r="F39" s="7" t="s">
        <v>50</v>
      </c>
      <c r="G39" s="13" t="s">
        <v>136</v>
      </c>
      <c r="H39" s="7" t="s">
        <v>9</v>
      </c>
      <c r="I39" s="7" t="s">
        <v>10</v>
      </c>
      <c r="J39" s="16" t="s">
        <v>203</v>
      </c>
    </row>
  </sheetData>
  <sheetProtection/>
  <autoFilter ref="A3:J3">
    <sortState ref="A4:J39">
      <sortCondition sortBy="value" ref="J4:J39"/>
    </sortState>
  </autoFilter>
  <mergeCells count="2">
    <mergeCell ref="A2:J2"/>
    <mergeCell ref="A1:J1"/>
  </mergeCells>
  <printOptions/>
  <pageMargins left="0.7" right="0.7" top="0.75" bottom="0.5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41"/>
  <sheetViews>
    <sheetView zoomScalePageLayoutView="0" workbookViewId="0" topLeftCell="A16">
      <selection activeCell="A4" sqref="A4:I41"/>
    </sheetView>
  </sheetViews>
  <sheetFormatPr defaultColWidth="9.140625" defaultRowHeight="15"/>
  <cols>
    <col min="1" max="1" width="7.7109375" style="0" bestFit="1" customWidth="1"/>
    <col min="2" max="2" width="20.7109375" style="0" bestFit="1" customWidth="1"/>
    <col min="3" max="3" width="8.00390625" style="0" bestFit="1" customWidth="1"/>
    <col min="4" max="4" width="9.00390625" style="0" bestFit="1" customWidth="1"/>
    <col min="5" max="5" width="11.7109375" style="0" bestFit="1" customWidth="1"/>
    <col min="6" max="6" width="14.28125" style="0" customWidth="1"/>
  </cols>
  <sheetData>
    <row r="4" spans="1:9" ht="15">
      <c r="A4" s="13" t="s">
        <v>65</v>
      </c>
      <c r="B4" s="13" t="s">
        <v>137</v>
      </c>
      <c r="C4" s="13" t="s">
        <v>138</v>
      </c>
      <c r="D4" s="13" t="s">
        <v>108</v>
      </c>
      <c r="E4" s="13" t="s">
        <v>93</v>
      </c>
      <c r="F4" s="13" t="s">
        <v>134</v>
      </c>
      <c r="G4" s="14" t="str">
        <f>VLOOKUP(A4,'K61P'!B4:G39,6,0)</f>
        <v>TS Nguyễn Xuân Cảnh</v>
      </c>
      <c r="H4" s="14"/>
      <c r="I4" s="14">
        <v>1</v>
      </c>
    </row>
    <row r="5" spans="1:9" ht="15">
      <c r="A5" s="13" t="s">
        <v>74</v>
      </c>
      <c r="B5" s="13" t="s">
        <v>139</v>
      </c>
      <c r="C5" s="13" t="s">
        <v>140</v>
      </c>
      <c r="D5" s="13" t="s">
        <v>117</v>
      </c>
      <c r="E5" s="13" t="s">
        <v>93</v>
      </c>
      <c r="F5" s="13" t="s">
        <v>134</v>
      </c>
      <c r="G5" s="14" t="str">
        <f>VLOOKUP(A5,'K61P'!B5:G40,6,0)</f>
        <v>TS. Ngô Xuân Nghiễn </v>
      </c>
      <c r="H5" s="14"/>
      <c r="I5" s="14">
        <v>2</v>
      </c>
    </row>
    <row r="6" spans="1:9" ht="15">
      <c r="A6" s="13" t="s">
        <v>81</v>
      </c>
      <c r="B6" s="13" t="s">
        <v>141</v>
      </c>
      <c r="C6" s="13" t="s">
        <v>142</v>
      </c>
      <c r="D6" s="13" t="s">
        <v>124</v>
      </c>
      <c r="E6" s="13" t="s">
        <v>93</v>
      </c>
      <c r="F6" s="13" t="s">
        <v>134</v>
      </c>
      <c r="G6" s="14" t="str">
        <f>VLOOKUP(A6,'K61P'!B6:G41,6,0)</f>
        <v>TS. Ngô Xuân Nghiễn </v>
      </c>
      <c r="H6" s="14"/>
      <c r="I6" s="14">
        <v>3</v>
      </c>
    </row>
    <row r="7" spans="1:9" ht="15">
      <c r="A7" s="13" t="s">
        <v>79</v>
      </c>
      <c r="B7" s="13" t="s">
        <v>143</v>
      </c>
      <c r="C7" s="13" t="s">
        <v>144</v>
      </c>
      <c r="D7" s="13" t="s">
        <v>122</v>
      </c>
      <c r="E7" s="13" t="s">
        <v>93</v>
      </c>
      <c r="F7" s="13" t="s">
        <v>134</v>
      </c>
      <c r="G7" s="14" t="str">
        <f>VLOOKUP(A7,'K61P'!B7:G42,6,0)</f>
        <v>TS. Ngô Xuân Nghiễn </v>
      </c>
      <c r="H7" s="14"/>
      <c r="I7" s="14">
        <v>4</v>
      </c>
    </row>
    <row r="8" spans="1:9" ht="15">
      <c r="A8" s="13" t="s">
        <v>64</v>
      </c>
      <c r="B8" s="13" t="s">
        <v>145</v>
      </c>
      <c r="C8" s="13" t="s">
        <v>146</v>
      </c>
      <c r="D8" s="13" t="s">
        <v>107</v>
      </c>
      <c r="E8" s="13" t="s">
        <v>93</v>
      </c>
      <c r="F8" s="13" t="s">
        <v>134</v>
      </c>
      <c r="G8" s="14" t="str">
        <f>VLOOKUP(A8,'K61P'!B8:G43,6,0)</f>
        <v>TS. Ngô Xuân Nghiễn </v>
      </c>
      <c r="H8" s="14"/>
      <c r="I8" s="14">
        <v>5</v>
      </c>
    </row>
    <row r="9" spans="1:9" ht="15">
      <c r="A9" s="13" t="s">
        <v>69</v>
      </c>
      <c r="B9" s="13" t="s">
        <v>147</v>
      </c>
      <c r="C9" s="13" t="s">
        <v>148</v>
      </c>
      <c r="D9" s="13" t="s">
        <v>112</v>
      </c>
      <c r="E9" s="13" t="s">
        <v>93</v>
      </c>
      <c r="F9" s="13" t="s">
        <v>134</v>
      </c>
      <c r="G9" s="14" t="str">
        <f>VLOOKUP(A9,'K61P'!B9:G44,6,0)</f>
        <v>ThS.Trần Đông Anh</v>
      </c>
      <c r="H9" s="14"/>
      <c r="I9" s="14">
        <v>6</v>
      </c>
    </row>
    <row r="10" spans="1:9" ht="15">
      <c r="A10" s="13" t="s">
        <v>58</v>
      </c>
      <c r="B10" s="13" t="s">
        <v>149</v>
      </c>
      <c r="C10" s="13" t="s">
        <v>150</v>
      </c>
      <c r="D10" s="13" t="s">
        <v>100</v>
      </c>
      <c r="E10" s="13" t="s">
        <v>93</v>
      </c>
      <c r="F10" s="13" t="s">
        <v>134</v>
      </c>
      <c r="G10" s="14" t="str">
        <f>VLOOKUP(A10,'K61P'!B10:G45,6,0)</f>
        <v>TS Nguyễn Xuân Cảnh</v>
      </c>
      <c r="H10" s="14"/>
      <c r="I10" s="14">
        <v>7</v>
      </c>
    </row>
    <row r="11" spans="1:9" ht="15">
      <c r="A11" s="13" t="s">
        <v>73</v>
      </c>
      <c r="B11" s="13" t="s">
        <v>151</v>
      </c>
      <c r="C11" s="13" t="s">
        <v>152</v>
      </c>
      <c r="D11" s="13" t="s">
        <v>116</v>
      </c>
      <c r="E11" s="13" t="s">
        <v>93</v>
      </c>
      <c r="F11" s="13" t="s">
        <v>134</v>
      </c>
      <c r="G11" s="14" t="str">
        <f>VLOOKUP(A11,'K61P'!B11:G46,6,0)</f>
        <v>ThS.Trần Đông Anh</v>
      </c>
      <c r="H11" s="14"/>
      <c r="I11" s="14">
        <v>8</v>
      </c>
    </row>
    <row r="12" spans="1:9" ht="15">
      <c r="A12" s="13" t="s">
        <v>60</v>
      </c>
      <c r="B12" s="13" t="s">
        <v>153</v>
      </c>
      <c r="C12" s="13" t="s">
        <v>154</v>
      </c>
      <c r="D12" s="13" t="s">
        <v>103</v>
      </c>
      <c r="E12" s="13" t="s">
        <v>93</v>
      </c>
      <c r="F12" s="13" t="s">
        <v>134</v>
      </c>
      <c r="G12" s="14" t="str">
        <f>VLOOKUP(A12,'K61P'!B12:G47,6,0)</f>
        <v>TS.Nguyễn Thị Bích Thùy
ThS. Nguyễn Thị Luyện</v>
      </c>
      <c r="H12" s="14"/>
      <c r="I12" s="14">
        <v>9</v>
      </c>
    </row>
    <row r="13" spans="1:9" ht="15">
      <c r="A13" s="13" t="s">
        <v>56</v>
      </c>
      <c r="B13" s="13" t="s">
        <v>155</v>
      </c>
      <c r="C13" s="13" t="s">
        <v>156</v>
      </c>
      <c r="D13" s="13" t="s">
        <v>98</v>
      </c>
      <c r="E13" s="13" t="s">
        <v>93</v>
      </c>
      <c r="F13" s="13" t="s">
        <v>134</v>
      </c>
      <c r="G13" s="14" t="str">
        <f>VLOOKUP(A13,'K61P'!B13:G48,6,0)</f>
        <v>PGS.TS Nguyễn Văn Giang</v>
      </c>
      <c r="H13" s="14"/>
      <c r="I13" s="14">
        <v>10</v>
      </c>
    </row>
    <row r="14" spans="1:9" ht="15">
      <c r="A14" s="13" t="s">
        <v>78</v>
      </c>
      <c r="B14" s="13" t="s">
        <v>157</v>
      </c>
      <c r="C14" s="13" t="s">
        <v>158</v>
      </c>
      <c r="D14" s="13" t="s">
        <v>121</v>
      </c>
      <c r="E14" s="13" t="s">
        <v>93</v>
      </c>
      <c r="F14" s="13" t="s">
        <v>134</v>
      </c>
      <c r="G14" s="14" t="str">
        <f>VLOOKUP(A14,'K61P'!B14:G49,6,0)</f>
        <v>TS.Nguyễn Thị Bích Thùy
ThS. Nguyễn Thị Luyện</v>
      </c>
      <c r="H14" s="14"/>
      <c r="I14" s="14">
        <v>11</v>
      </c>
    </row>
    <row r="15" spans="1:9" ht="15">
      <c r="A15" s="13" t="s">
        <v>83</v>
      </c>
      <c r="B15" s="13" t="s">
        <v>159</v>
      </c>
      <c r="C15" s="13" t="s">
        <v>158</v>
      </c>
      <c r="D15" s="13" t="s">
        <v>126</v>
      </c>
      <c r="E15" s="13" t="s">
        <v>93</v>
      </c>
      <c r="F15" s="13" t="s">
        <v>134</v>
      </c>
      <c r="G15" s="14" t="str">
        <f>VLOOKUP(A15,'K61P'!B15:G50,6,0)</f>
        <v>TS Nguyễn Xuân Cảnh</v>
      </c>
      <c r="H15" s="14"/>
      <c r="I15" s="14">
        <v>12</v>
      </c>
    </row>
    <row r="16" spans="1:9" ht="15">
      <c r="A16" s="13" t="s">
        <v>85</v>
      </c>
      <c r="B16" s="13" t="s">
        <v>160</v>
      </c>
      <c r="C16" s="13" t="s">
        <v>158</v>
      </c>
      <c r="D16" s="13" t="s">
        <v>128</v>
      </c>
      <c r="E16" s="13" t="s">
        <v>93</v>
      </c>
      <c r="F16" s="13" t="s">
        <v>134</v>
      </c>
      <c r="G16" s="14" t="e">
        <f>VLOOKUP(A16,'K61P'!B16:G51,6,0)</f>
        <v>#N/A</v>
      </c>
      <c r="H16" s="14"/>
      <c r="I16" s="14">
        <v>13</v>
      </c>
    </row>
    <row r="17" spans="1:9" ht="15">
      <c r="A17" s="13" t="s">
        <v>57</v>
      </c>
      <c r="B17" s="13" t="s">
        <v>161</v>
      </c>
      <c r="C17" s="13" t="s">
        <v>158</v>
      </c>
      <c r="D17" s="13" t="s">
        <v>99</v>
      </c>
      <c r="E17" s="13" t="s">
        <v>93</v>
      </c>
      <c r="F17" s="13" t="s">
        <v>134</v>
      </c>
      <c r="G17" s="14" t="e">
        <f>VLOOKUP(A17,'K61P'!B17:G52,6,0)</f>
        <v>#N/A</v>
      </c>
      <c r="H17" s="14"/>
      <c r="I17" s="14">
        <v>14</v>
      </c>
    </row>
    <row r="18" spans="1:9" ht="15">
      <c r="A18" s="13" t="s">
        <v>84</v>
      </c>
      <c r="B18" s="13" t="s">
        <v>162</v>
      </c>
      <c r="C18" s="13" t="s">
        <v>163</v>
      </c>
      <c r="D18" s="13" t="s">
        <v>127</v>
      </c>
      <c r="E18" s="13" t="s">
        <v>93</v>
      </c>
      <c r="F18" s="13" t="s">
        <v>134</v>
      </c>
      <c r="G18" s="14" t="e">
        <f>VLOOKUP(A18,'K61P'!B18:G53,6,0)</f>
        <v>#N/A</v>
      </c>
      <c r="H18" s="14"/>
      <c r="I18" s="14">
        <v>15</v>
      </c>
    </row>
    <row r="19" spans="1:9" ht="15">
      <c r="A19" s="13" t="s">
        <v>62</v>
      </c>
      <c r="B19" s="13" t="s">
        <v>164</v>
      </c>
      <c r="C19" s="13" t="s">
        <v>165</v>
      </c>
      <c r="D19" s="13" t="s">
        <v>105</v>
      </c>
      <c r="E19" s="13" t="s">
        <v>93</v>
      </c>
      <c r="F19" s="13" t="s">
        <v>134</v>
      </c>
      <c r="G19" s="14" t="e">
        <f>VLOOKUP(A19,'K61P'!B19:G54,6,0)</f>
        <v>#N/A</v>
      </c>
      <c r="H19" s="14"/>
      <c r="I19" s="14">
        <v>16</v>
      </c>
    </row>
    <row r="20" spans="1:9" ht="15">
      <c r="A20" s="13" t="s">
        <v>70</v>
      </c>
      <c r="B20" s="13" t="s">
        <v>166</v>
      </c>
      <c r="C20" s="13" t="s">
        <v>167</v>
      </c>
      <c r="D20" s="13" t="s">
        <v>113</v>
      </c>
      <c r="E20" s="13" t="s">
        <v>93</v>
      </c>
      <c r="F20" s="13" t="s">
        <v>134</v>
      </c>
      <c r="G20" s="14" t="e">
        <f>VLOOKUP(A20,'K61P'!B20:G55,6,0)</f>
        <v>#N/A</v>
      </c>
      <c r="H20" s="14"/>
      <c r="I20" s="14">
        <v>17</v>
      </c>
    </row>
    <row r="21" spans="1:9" ht="15">
      <c r="A21" s="13" t="s">
        <v>71</v>
      </c>
      <c r="B21" s="13" t="s">
        <v>168</v>
      </c>
      <c r="C21" s="13" t="s">
        <v>169</v>
      </c>
      <c r="D21" s="13" t="s">
        <v>114</v>
      </c>
      <c r="E21" s="13" t="s">
        <v>93</v>
      </c>
      <c r="F21" s="13" t="s">
        <v>134</v>
      </c>
      <c r="G21" s="14" t="e">
        <f>VLOOKUP(A21,'K61P'!B21:G56,6,0)</f>
        <v>#N/A</v>
      </c>
      <c r="H21" s="14"/>
      <c r="I21" s="14">
        <v>18</v>
      </c>
    </row>
    <row r="22" spans="1:9" ht="15">
      <c r="A22" s="13" t="s">
        <v>63</v>
      </c>
      <c r="B22" s="13" t="s">
        <v>149</v>
      </c>
      <c r="C22" s="13" t="s">
        <v>170</v>
      </c>
      <c r="D22" s="13" t="s">
        <v>106</v>
      </c>
      <c r="E22" s="13" t="s">
        <v>93</v>
      </c>
      <c r="F22" s="13" t="s">
        <v>134</v>
      </c>
      <c r="G22" s="14" t="e">
        <f>VLOOKUP(A22,'K61P'!B22:G57,6,0)</f>
        <v>#N/A</v>
      </c>
      <c r="H22" s="14"/>
      <c r="I22" s="14">
        <v>19</v>
      </c>
    </row>
    <row r="23" spans="1:9" ht="15">
      <c r="A23" s="13" t="s">
        <v>80</v>
      </c>
      <c r="B23" s="13" t="s">
        <v>171</v>
      </c>
      <c r="C23" s="13" t="s">
        <v>172</v>
      </c>
      <c r="D23" s="13" t="s">
        <v>123</v>
      </c>
      <c r="E23" s="13" t="s">
        <v>93</v>
      </c>
      <c r="F23" s="13" t="s">
        <v>134</v>
      </c>
      <c r="G23" s="14" t="e">
        <f>VLOOKUP(A23,'K61P'!B23:G58,6,0)</f>
        <v>#N/A</v>
      </c>
      <c r="H23" s="14"/>
      <c r="I23" s="14">
        <v>20</v>
      </c>
    </row>
    <row r="24" spans="1:9" ht="15">
      <c r="A24" s="13" t="s">
        <v>75</v>
      </c>
      <c r="B24" s="13" t="s">
        <v>173</v>
      </c>
      <c r="C24" s="13" t="s">
        <v>172</v>
      </c>
      <c r="D24" s="13" t="s">
        <v>118</v>
      </c>
      <c r="E24" s="13" t="s">
        <v>102</v>
      </c>
      <c r="F24" s="13" t="s">
        <v>134</v>
      </c>
      <c r="G24" s="14" t="e">
        <f>VLOOKUP(A24,'K61P'!B24:G59,6,0)</f>
        <v>#N/A</v>
      </c>
      <c r="H24" s="14"/>
      <c r="I24" s="14">
        <v>21</v>
      </c>
    </row>
    <row r="25" spans="1:9" ht="15">
      <c r="A25" s="13" t="s">
        <v>53</v>
      </c>
      <c r="B25" s="13" t="s">
        <v>174</v>
      </c>
      <c r="C25" s="13" t="s">
        <v>175</v>
      </c>
      <c r="D25" s="13" t="s">
        <v>95</v>
      </c>
      <c r="E25" s="13" t="s">
        <v>93</v>
      </c>
      <c r="F25" s="13" t="s">
        <v>134</v>
      </c>
      <c r="G25" s="14" t="e">
        <f>VLOOKUP(A25,'K61P'!B25:G60,6,0)</f>
        <v>#N/A</v>
      </c>
      <c r="H25" s="14"/>
      <c r="I25" s="14">
        <v>22</v>
      </c>
    </row>
    <row r="26" spans="1:9" ht="15">
      <c r="A26" s="13" t="s">
        <v>66</v>
      </c>
      <c r="B26" s="13" t="s">
        <v>176</v>
      </c>
      <c r="C26" s="13" t="s">
        <v>177</v>
      </c>
      <c r="D26" s="13" t="s">
        <v>109</v>
      </c>
      <c r="E26" s="13" t="s">
        <v>93</v>
      </c>
      <c r="F26" s="13" t="s">
        <v>134</v>
      </c>
      <c r="G26" s="14" t="e">
        <f>VLOOKUP(A26,'K61P'!B26:G61,6,0)</f>
        <v>#N/A</v>
      </c>
      <c r="H26" s="14"/>
      <c r="I26" s="14">
        <v>23</v>
      </c>
    </row>
    <row r="27" spans="1:9" ht="15">
      <c r="A27" s="13" t="s">
        <v>67</v>
      </c>
      <c r="B27" s="13" t="s">
        <v>176</v>
      </c>
      <c r="C27" s="13" t="s">
        <v>178</v>
      </c>
      <c r="D27" s="13" t="s">
        <v>110</v>
      </c>
      <c r="E27" s="13" t="s">
        <v>93</v>
      </c>
      <c r="F27" s="13" t="s">
        <v>134</v>
      </c>
      <c r="G27" s="14" t="e">
        <f>VLOOKUP(A27,'K61P'!B27:G62,6,0)</f>
        <v>#N/A</v>
      </c>
      <c r="H27" s="14"/>
      <c r="I27" s="14">
        <v>24</v>
      </c>
    </row>
    <row r="28" spans="1:9" ht="15">
      <c r="A28" s="13" t="s">
        <v>82</v>
      </c>
      <c r="B28" s="13" t="s">
        <v>179</v>
      </c>
      <c r="C28" s="13" t="s">
        <v>178</v>
      </c>
      <c r="D28" s="13" t="s">
        <v>125</v>
      </c>
      <c r="E28" s="13" t="s">
        <v>93</v>
      </c>
      <c r="F28" s="13" t="s">
        <v>134</v>
      </c>
      <c r="G28" s="14" t="e">
        <f>VLOOKUP(A28,'K61P'!B28:G63,6,0)</f>
        <v>#N/A</v>
      </c>
      <c r="H28" s="14"/>
      <c r="I28" s="14">
        <v>25</v>
      </c>
    </row>
    <row r="29" spans="1:9" ht="15">
      <c r="A29" s="13" t="s">
        <v>72</v>
      </c>
      <c r="B29" s="13" t="s">
        <v>180</v>
      </c>
      <c r="C29" s="13" t="s">
        <v>181</v>
      </c>
      <c r="D29" s="13" t="s">
        <v>115</v>
      </c>
      <c r="E29" s="13" t="s">
        <v>93</v>
      </c>
      <c r="F29" s="13" t="s">
        <v>134</v>
      </c>
      <c r="G29" s="14" t="e">
        <f>VLOOKUP(A29,'K61P'!B29:G64,6,0)</f>
        <v>#N/A</v>
      </c>
      <c r="H29" s="14"/>
      <c r="I29" s="14">
        <v>26</v>
      </c>
    </row>
    <row r="30" spans="1:9" ht="15">
      <c r="A30" s="13" t="s">
        <v>89</v>
      </c>
      <c r="B30" s="13" t="s">
        <v>182</v>
      </c>
      <c r="C30" s="13" t="s">
        <v>183</v>
      </c>
      <c r="D30" s="13" t="s">
        <v>91</v>
      </c>
      <c r="E30" s="13" t="s">
        <v>102</v>
      </c>
      <c r="F30" s="13" t="s">
        <v>134</v>
      </c>
      <c r="G30" s="14" t="e">
        <f>VLOOKUP(A30,'K61P'!B30:G65,6,0)</f>
        <v>#N/A</v>
      </c>
      <c r="H30" s="14"/>
      <c r="I30" s="14">
        <v>27</v>
      </c>
    </row>
    <row r="31" spans="1:9" ht="15">
      <c r="A31" s="13" t="s">
        <v>86</v>
      </c>
      <c r="B31" s="13" t="s">
        <v>184</v>
      </c>
      <c r="C31" s="13" t="s">
        <v>183</v>
      </c>
      <c r="D31" s="13" t="s">
        <v>129</v>
      </c>
      <c r="E31" s="13" t="s">
        <v>93</v>
      </c>
      <c r="F31" s="13" t="s">
        <v>134</v>
      </c>
      <c r="G31" s="14" t="e">
        <f>VLOOKUP(A31,'K61P'!B31:G66,6,0)</f>
        <v>#N/A</v>
      </c>
      <c r="H31" s="14"/>
      <c r="I31" s="14">
        <v>28</v>
      </c>
    </row>
    <row r="32" spans="1:9" ht="15">
      <c r="A32" s="13" t="s">
        <v>54</v>
      </c>
      <c r="B32" s="13" t="s">
        <v>185</v>
      </c>
      <c r="C32" s="13" t="s">
        <v>186</v>
      </c>
      <c r="D32" s="13" t="s">
        <v>96</v>
      </c>
      <c r="E32" s="13" t="s">
        <v>93</v>
      </c>
      <c r="F32" s="13" t="s">
        <v>134</v>
      </c>
      <c r="G32" s="14" t="e">
        <f>VLOOKUP(A32,'K61P'!B32:G67,6,0)</f>
        <v>#N/A</v>
      </c>
      <c r="H32" s="14"/>
      <c r="I32" s="14">
        <v>29</v>
      </c>
    </row>
    <row r="33" spans="1:9" ht="15">
      <c r="A33" s="13" t="s">
        <v>77</v>
      </c>
      <c r="B33" s="13" t="s">
        <v>187</v>
      </c>
      <c r="C33" s="13" t="s">
        <v>188</v>
      </c>
      <c r="D33" s="13" t="s">
        <v>120</v>
      </c>
      <c r="E33" s="13" t="s">
        <v>93</v>
      </c>
      <c r="F33" s="13" t="s">
        <v>134</v>
      </c>
      <c r="G33" s="14" t="e">
        <f>VLOOKUP(A33,'K61P'!B33:G68,6,0)</f>
        <v>#N/A</v>
      </c>
      <c r="H33" s="14"/>
      <c r="I33" s="14">
        <v>30</v>
      </c>
    </row>
    <row r="34" spans="1:9" ht="15">
      <c r="A34" s="13" t="s">
        <v>68</v>
      </c>
      <c r="B34" s="13" t="s">
        <v>189</v>
      </c>
      <c r="C34" s="13" t="s">
        <v>190</v>
      </c>
      <c r="D34" s="13" t="s">
        <v>111</v>
      </c>
      <c r="E34" s="13" t="s">
        <v>93</v>
      </c>
      <c r="F34" s="13" t="s">
        <v>134</v>
      </c>
      <c r="G34" s="14" t="e">
        <f>VLOOKUP(A34,'K61P'!B34:G69,6,0)</f>
        <v>#N/A</v>
      </c>
      <c r="H34" s="14"/>
      <c r="I34" s="14">
        <v>31</v>
      </c>
    </row>
    <row r="35" spans="1:9" ht="15">
      <c r="A35" s="13" t="s">
        <v>52</v>
      </c>
      <c r="B35" s="13" t="s">
        <v>191</v>
      </c>
      <c r="C35" s="13" t="s">
        <v>192</v>
      </c>
      <c r="D35" s="13" t="s">
        <v>94</v>
      </c>
      <c r="E35" s="13" t="s">
        <v>93</v>
      </c>
      <c r="F35" s="13" t="s">
        <v>134</v>
      </c>
      <c r="G35" s="14" t="e">
        <f>VLOOKUP(A35,'K61P'!B35:G70,6,0)</f>
        <v>#N/A</v>
      </c>
      <c r="H35" s="14"/>
      <c r="I35" s="14">
        <v>32</v>
      </c>
    </row>
    <row r="36" spans="1:9" ht="15">
      <c r="A36" s="13" t="s">
        <v>51</v>
      </c>
      <c r="B36" s="13" t="s">
        <v>193</v>
      </c>
      <c r="C36" s="13" t="s">
        <v>194</v>
      </c>
      <c r="D36" s="13" t="s">
        <v>92</v>
      </c>
      <c r="E36" s="13" t="s">
        <v>93</v>
      </c>
      <c r="F36" s="13" t="s">
        <v>134</v>
      </c>
      <c r="G36" s="14" t="e">
        <f>VLOOKUP(A36,'K61P'!B36:G71,6,0)</f>
        <v>#N/A</v>
      </c>
      <c r="H36" s="14"/>
      <c r="I36" s="14">
        <v>33</v>
      </c>
    </row>
    <row r="37" spans="1:9" ht="15">
      <c r="A37" s="13" t="s">
        <v>55</v>
      </c>
      <c r="B37" s="13" t="s">
        <v>195</v>
      </c>
      <c r="C37" s="13" t="s">
        <v>194</v>
      </c>
      <c r="D37" s="13" t="s">
        <v>97</v>
      </c>
      <c r="E37" s="13" t="s">
        <v>93</v>
      </c>
      <c r="F37" s="13" t="s">
        <v>134</v>
      </c>
      <c r="G37" s="14" t="e">
        <f>VLOOKUP(A37,'K61P'!B37:G72,6,0)</f>
        <v>#N/A</v>
      </c>
      <c r="H37" s="14"/>
      <c r="I37" s="14">
        <v>34</v>
      </c>
    </row>
    <row r="38" spans="1:9" ht="15">
      <c r="A38" s="13" t="s">
        <v>61</v>
      </c>
      <c r="B38" s="13" t="s">
        <v>196</v>
      </c>
      <c r="C38" s="13" t="s">
        <v>197</v>
      </c>
      <c r="D38" s="13" t="s">
        <v>104</v>
      </c>
      <c r="E38" s="13" t="s">
        <v>93</v>
      </c>
      <c r="F38" s="13" t="s">
        <v>134</v>
      </c>
      <c r="G38" s="14" t="e">
        <f>VLOOKUP(A38,'K61P'!B38:G73,6,0)</f>
        <v>#N/A</v>
      </c>
      <c r="H38" s="14"/>
      <c r="I38" s="14">
        <v>35</v>
      </c>
    </row>
    <row r="39" spans="1:9" ht="15">
      <c r="A39" s="13" t="s">
        <v>59</v>
      </c>
      <c r="B39" s="13" t="s">
        <v>198</v>
      </c>
      <c r="C39" s="13" t="s">
        <v>199</v>
      </c>
      <c r="D39" s="13" t="s">
        <v>101</v>
      </c>
      <c r="E39" s="13" t="s">
        <v>102</v>
      </c>
      <c r="F39" s="13" t="s">
        <v>134</v>
      </c>
      <c r="G39" s="14" t="e">
        <f>VLOOKUP(A39,'K61P'!B39:G74,6,0)</f>
        <v>#N/A</v>
      </c>
      <c r="H39" s="14"/>
      <c r="I39" s="14">
        <v>36</v>
      </c>
    </row>
    <row r="40" spans="1:9" ht="15">
      <c r="A40" s="13" t="s">
        <v>76</v>
      </c>
      <c r="B40" s="13" t="s">
        <v>200</v>
      </c>
      <c r="C40" s="13" t="s">
        <v>201</v>
      </c>
      <c r="D40" s="13" t="s">
        <v>119</v>
      </c>
      <c r="E40" s="13" t="s">
        <v>93</v>
      </c>
      <c r="F40" s="13" t="s">
        <v>134</v>
      </c>
      <c r="G40" s="14" t="e">
        <f>VLOOKUP(A40,'K61P'!B40:G75,6,0)</f>
        <v>#N/A</v>
      </c>
      <c r="H40" s="14"/>
      <c r="I40" s="14">
        <v>37</v>
      </c>
    </row>
    <row r="41" spans="1:9" ht="15">
      <c r="A41" s="13" t="s">
        <v>130</v>
      </c>
      <c r="B41" s="13" t="s">
        <v>131</v>
      </c>
      <c r="C41" s="13" t="s">
        <v>132</v>
      </c>
      <c r="D41" s="13" t="s">
        <v>133</v>
      </c>
      <c r="E41" s="13" t="s">
        <v>93</v>
      </c>
      <c r="F41" s="13" t="s">
        <v>134</v>
      </c>
      <c r="G41" s="14" t="e">
        <f>VLOOKUP(A41,'K61P'!B41:G76,6,0)</f>
        <v>#N/A</v>
      </c>
      <c r="H41" s="14"/>
      <c r="I41" s="14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</dc:creator>
  <cp:keywords/>
  <dc:description/>
  <cp:lastModifiedBy>Admin</cp:lastModifiedBy>
  <cp:lastPrinted>2020-02-04T09:16:05Z</cp:lastPrinted>
  <dcterms:created xsi:type="dcterms:W3CDTF">2018-06-04T08:54:30Z</dcterms:created>
  <dcterms:modified xsi:type="dcterms:W3CDTF">2020-08-17T08:45:37Z</dcterms:modified>
  <cp:category/>
  <cp:version/>
  <cp:contentType/>
  <cp:contentStatus/>
</cp:coreProperties>
</file>