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OneDrive\Documents\ĐÀO TẠO - ONLINE\TÀI LIỆU QUÂN ĐĂNG WEBSITE\Nội dung CTĐT K65 ngành CN\"/>
    </mc:Choice>
  </mc:AlternateContent>
  <xr:revisionPtr revIDLastSave="27" documentId="11_DD10A6DBC14C16AEED0840B0DEBDEA1496184B8B" xr6:coauthVersionLast="36" xr6:coauthVersionMax="36" xr10:uidLastSave="{85EE74AD-CF81-45D1-A766-6C867413B276}"/>
  <bookViews>
    <workbookView xWindow="0" yWindow="0" windowWidth="19260" windowHeight="7380" xr2:uid="{00000000-000D-0000-FFFF-FFFF00000000}"/>
  </bookViews>
  <sheets>
    <sheet name="KHVN K63" sheetId="1" r:id="rId1"/>
  </sheets>
  <definedNames>
    <definedName name="_xlnm._FilterDatabase" localSheetId="0" hidden="1">'KHVN K63'!$A$13:$M$75</definedName>
  </definedNames>
  <calcPr calcId="191029"/>
</workbook>
</file>

<file path=xl/calcChain.xml><?xml version="1.0" encoding="utf-8"?>
<calcChain xmlns="http://schemas.openxmlformats.org/spreadsheetml/2006/main">
  <c r="B50" i="1" l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49" i="1"/>
  <c r="B37" i="1"/>
  <c r="B38" i="1"/>
  <c r="B39" i="1"/>
  <c r="B40" i="1"/>
  <c r="B41" i="1"/>
  <c r="B42" i="1"/>
  <c r="B43" i="1"/>
  <c r="B44" i="1"/>
  <c r="B45" i="1"/>
  <c r="B46" i="1"/>
  <c r="B47" i="1"/>
  <c r="B36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30" i="1"/>
  <c r="B31" i="1"/>
  <c r="B32" i="1"/>
  <c r="B33" i="1"/>
  <c r="B34" i="1"/>
  <c r="B15" i="1"/>
</calcChain>
</file>

<file path=xl/sharedStrings.xml><?xml version="1.0" encoding="utf-8"?>
<sst xmlns="http://schemas.openxmlformats.org/spreadsheetml/2006/main" count="302" uniqueCount="227">
  <si>
    <t>TT</t>
  </si>
  <si>
    <t xml:space="preserve">Mã </t>
  </si>
  <si>
    <t>Tên học phần</t>
  </si>
  <si>
    <t>Tên tiếng Anh</t>
  </si>
  <si>
    <t>Tổng số TC</t>
  </si>
  <si>
    <t>Lý thuyết</t>
  </si>
  <si>
    <t>Thực hành</t>
  </si>
  <si>
    <t>BB</t>
  </si>
  <si>
    <t>TC</t>
  </si>
  <si>
    <t>Khối kiến thức</t>
  </si>
  <si>
    <t>ML01005</t>
  </si>
  <si>
    <t>Đại cương</t>
  </si>
  <si>
    <t>TH01009</t>
  </si>
  <si>
    <t>Tin học đại cương</t>
  </si>
  <si>
    <t>ML01009</t>
  </si>
  <si>
    <t>Pháp luật đại cương</t>
  </si>
  <si>
    <t>Introduction to laws</t>
  </si>
  <si>
    <t>Vi sinh vật đại cương</t>
  </si>
  <si>
    <t>Cơ sở ngành</t>
  </si>
  <si>
    <t>Chuyên ngành</t>
  </si>
  <si>
    <t>BỘ NÔNG NGHIỆP</t>
  </si>
  <si>
    <t>CỘNG HOÀ XÃ HỘI CHỦ NGHĨA VIỆT NAM</t>
  </si>
  <si>
    <t>VÀ PHÁT TRIỂN NÔNG THÔN</t>
  </si>
  <si>
    <t>Độc lập - Tự do - Hạnh phúc</t>
  </si>
  <si>
    <t>CHƯƠNG TRÌNH GIÁO DỤC ĐẠI HỌC</t>
  </si>
  <si>
    <t>HP tiên quyết</t>
  </si>
  <si>
    <t>Loại tiên quyết
(1 song hành, 2 học trước, 3 tiên quyết)</t>
  </si>
  <si>
    <t>HỌC VIỆN NÔNG NGHIỆP VIỆT NAM</t>
  </si>
  <si>
    <t>TRƯỞNG KHOA</t>
  </si>
  <si>
    <t>SN01016</t>
  </si>
  <si>
    <t>Tâm lý học đại cương</t>
  </si>
  <si>
    <t>TH01011</t>
  </si>
  <si>
    <t>Toán cao cấp</t>
  </si>
  <si>
    <t>SH01001</t>
  </si>
  <si>
    <t>Sinh học đại cương</t>
  </si>
  <si>
    <t>MT01002</t>
  </si>
  <si>
    <t>Hoá hữu cơ</t>
  </si>
  <si>
    <t>TH01007</t>
  </si>
  <si>
    <t>Xác suất - Thống kê</t>
  </si>
  <si>
    <t>MT01004</t>
  </si>
  <si>
    <t>Hoá phân tích</t>
  </si>
  <si>
    <t>Tư tưởng Hồ Chí Minh</t>
  </si>
  <si>
    <t>CN01201</t>
  </si>
  <si>
    <t>MT01008</t>
  </si>
  <si>
    <t>Sinh thái môi trường</t>
  </si>
  <si>
    <t>CN02101</t>
  </si>
  <si>
    <t>Động vật học</t>
  </si>
  <si>
    <t>CN02301</t>
  </si>
  <si>
    <t>Hoá sinh đại cương</t>
  </si>
  <si>
    <t>Hóa hữu cơ</t>
  </si>
  <si>
    <t>SH02005</t>
  </si>
  <si>
    <t>Sinh học phân tử 1</t>
  </si>
  <si>
    <t>TY02001</t>
  </si>
  <si>
    <t>Giải phẫu vật nuôi 1</t>
  </si>
  <si>
    <t>CN02302</t>
  </si>
  <si>
    <t>Hoá sinh động vật</t>
  </si>
  <si>
    <t>TY02003</t>
  </si>
  <si>
    <t>Mô học 1</t>
  </si>
  <si>
    <t>CN02303</t>
  </si>
  <si>
    <t>Sinh lý động vật 1</t>
  </si>
  <si>
    <t>CN02305</t>
  </si>
  <si>
    <t>Sinh lý động vật 2</t>
  </si>
  <si>
    <t>CN02501</t>
  </si>
  <si>
    <t>Di truyền động vật</t>
  </si>
  <si>
    <t>CN02701</t>
  </si>
  <si>
    <t>Thiết kế thí nghiệm</t>
  </si>
  <si>
    <t>CN02601</t>
  </si>
  <si>
    <t>Dinh dưỡng động vật</t>
  </si>
  <si>
    <t>CN02502</t>
  </si>
  <si>
    <t>Di truyền học số lượng</t>
  </si>
  <si>
    <t>CN03101</t>
  </si>
  <si>
    <t>CN03201</t>
  </si>
  <si>
    <t>Vi sinh vật ứng dụng trong chăn nuôi</t>
  </si>
  <si>
    <t>CN03302</t>
  </si>
  <si>
    <t>Thức ăn chăn nuôi</t>
  </si>
  <si>
    <t>CN03303</t>
  </si>
  <si>
    <t>Cây thức ăn chăn nuôi</t>
  </si>
  <si>
    <t>CN03802</t>
  </si>
  <si>
    <t>Rèn nghề chăn nuôi 1</t>
  </si>
  <si>
    <t>CN03501</t>
  </si>
  <si>
    <t>Chăn nuôi lợn</t>
  </si>
  <si>
    <t>CN03504</t>
  </si>
  <si>
    <t>Chăn nuôi dê và thỏ</t>
  </si>
  <si>
    <t>CN03510</t>
  </si>
  <si>
    <t>Hệ thống nông nghiệp</t>
  </si>
  <si>
    <t>Sinh sản gia súc 1</t>
  </si>
  <si>
    <t>CN03503</t>
  </si>
  <si>
    <t>Chăn nuôi gia cầm</t>
  </si>
  <si>
    <t>CN03502</t>
  </si>
  <si>
    <t>Chăn nuôi trâu bò</t>
  </si>
  <si>
    <t>CD03204</t>
  </si>
  <si>
    <t>Cơ khí chăn nuôi</t>
  </si>
  <si>
    <t>CN03804</t>
  </si>
  <si>
    <t>Rèn nghề chăn nuôi 2</t>
  </si>
  <si>
    <t>CN03509</t>
  </si>
  <si>
    <t>CN04996</t>
  </si>
  <si>
    <t>Khoá luận tốt nghiệp</t>
  </si>
  <si>
    <t>Introdution to Psychology</t>
  </si>
  <si>
    <t>Advanced Mathematics</t>
  </si>
  <si>
    <t>Organic Chemistry</t>
  </si>
  <si>
    <t>Probability and Statistics</t>
  </si>
  <si>
    <t>Introduction to Informatics</t>
  </si>
  <si>
    <t>Analytical Chemistry</t>
  </si>
  <si>
    <t>Ho Chi Minh Ideology</t>
  </si>
  <si>
    <t>CN01203</t>
  </si>
  <si>
    <t>Tập tính và quyền lợi động vật</t>
  </si>
  <si>
    <t>Animal behavior and welfare</t>
  </si>
  <si>
    <t>CN01103</t>
  </si>
  <si>
    <t>Đa dạng sinh học</t>
  </si>
  <si>
    <t>Biodiversity</t>
  </si>
  <si>
    <t>General microbiology</t>
  </si>
  <si>
    <t>CN01302</t>
  </si>
  <si>
    <t>Viết tài liệu khoa học</t>
  </si>
  <si>
    <t>Writing a scientific paper</t>
  </si>
  <si>
    <t>Ecology and Environment</t>
  </si>
  <si>
    <t>Zoology</t>
  </si>
  <si>
    <t>Molecular Biology 1</t>
  </si>
  <si>
    <t>Domestic Animal Anatomy 1</t>
  </si>
  <si>
    <t>Animal biochemistry</t>
  </si>
  <si>
    <t>Histology 1</t>
  </si>
  <si>
    <t>Animal physiology 1</t>
  </si>
  <si>
    <t>Animal physiology 2</t>
  </si>
  <si>
    <t>Animal genetics</t>
  </si>
  <si>
    <t>Experimental Design</t>
  </si>
  <si>
    <t>Animal nutrition</t>
  </si>
  <si>
    <t>Quantitative genetics</t>
  </si>
  <si>
    <t>TỔNG SỐ PHẦN CƠ SỞ NGÀNH</t>
  </si>
  <si>
    <t>X</t>
  </si>
  <si>
    <t>TS03710</t>
  </si>
  <si>
    <t>Nuôi trồng thuỷ sản đại cương</t>
  </si>
  <si>
    <t>TY03034</t>
  </si>
  <si>
    <t>Thú y cơ bản</t>
  </si>
  <si>
    <t>Introduction to veterinary medicine</t>
  </si>
  <si>
    <t>KQ03107</t>
  </si>
  <si>
    <t>Marketing căn bản 1</t>
  </si>
  <si>
    <t>Basic of Marketing 1</t>
  </si>
  <si>
    <t>Chọn lọc và Nhân giống vật nuôi</t>
  </si>
  <si>
    <t xml:space="preserve">Animal breeding </t>
  </si>
  <si>
    <t>English for Animal Husbandry</t>
  </si>
  <si>
    <t>TY03014</t>
  </si>
  <si>
    <t>Vệ sinh thú y 1</t>
  </si>
  <si>
    <t>Veterinary hygiene 1</t>
  </si>
  <si>
    <t>Animal feeds and feeding</t>
  </si>
  <si>
    <t>Feed crops</t>
  </si>
  <si>
    <t>Vocational practice of animal production 1</t>
  </si>
  <si>
    <t>Pig production</t>
  </si>
  <si>
    <t>Goat and rabit production</t>
  </si>
  <si>
    <t>Thực tập giáo trình chăn nuôi 1</t>
  </si>
  <si>
    <t>Animal production field work 1</t>
  </si>
  <si>
    <t>Agrarian systems</t>
  </si>
  <si>
    <t>CN03307</t>
  </si>
  <si>
    <t>Thức ăn bổ sung và phụ gia</t>
  </si>
  <si>
    <t>Feed supplements and additives</t>
  </si>
  <si>
    <t>CN03306</t>
  </si>
  <si>
    <t>Đánh giá chất lượng thức ăn</t>
  </si>
  <si>
    <t>Poultry Production</t>
  </si>
  <si>
    <t>Cattle and Buffalo productions</t>
  </si>
  <si>
    <t>Engineering in Animal Production</t>
  </si>
  <si>
    <t>Thực tập giáo trình chăn nuôi 2</t>
  </si>
  <si>
    <t>Animal production field work 2</t>
  </si>
  <si>
    <t>Vocational practice of animal production 2</t>
  </si>
  <si>
    <t>CN03506</t>
  </si>
  <si>
    <t>Chăn nuôi đà điểu và chim</t>
  </si>
  <si>
    <t>Ostrict and Bird productions</t>
  </si>
  <si>
    <t>Bệnh truyền nhiễm thú y 1</t>
  </si>
  <si>
    <t>Veterinary infectious diseases 1</t>
  </si>
  <si>
    <t>Veterinary theriogenology 1</t>
  </si>
  <si>
    <t>Livestock waste management</t>
  </si>
  <si>
    <t>Graduation Thesis</t>
  </si>
  <si>
    <t>4/8</t>
  </si>
  <si>
    <t>TỔNG SỐ PHẦN CHUYÊN NGÀNH</t>
  </si>
  <si>
    <t>2/7</t>
  </si>
  <si>
    <t>Tên chương trình: Tên tiếng Việt (Tiếng Anh) của chuyên ngành: Khoa học vật nuôi (Animal Science)</t>
  </si>
  <si>
    <t>Trình độ đào tạo: Đại học</t>
  </si>
  <si>
    <t>Ngành đào tạo: Chăn nuôi</t>
  </si>
  <si>
    <t xml:space="preserve">Mã ngành: </t>
  </si>
  <si>
    <t>Loại hình đào tạo : Chính quy</t>
  </si>
  <si>
    <t>TỔNG SỐ PHẦN ĐẠI CƯƠNG</t>
  </si>
  <si>
    <t>General Biology</t>
  </si>
  <si>
    <t>Chọn lọc và nhân giống vật nuôi</t>
  </si>
  <si>
    <t>Di truyền phân tử ứng dụng trong chăn nuôi</t>
  </si>
  <si>
    <t>6/20</t>
  </si>
  <si>
    <t>Khoa</t>
  </si>
  <si>
    <t>CN03102</t>
  </si>
  <si>
    <t>Applied molecular genetics in animal science</t>
  </si>
  <si>
    <t>Chăn nuôi lợn</t>
  </si>
  <si>
    <t>Chăn nuôi gia cầm hoặc chăn nuôi trâ bò</t>
  </si>
  <si>
    <t>Chọn lọc và nhân giống vật nuôi</t>
  </si>
  <si>
    <t>Thực tập giáo trình chăn nuôi 1 và thực tập giáo trình chăn nuôi 2</t>
  </si>
  <si>
    <t>CN</t>
  </si>
  <si>
    <t>CN04814</t>
  </si>
  <si>
    <t>CN04813</t>
  </si>
  <si>
    <t>Hóa sinh đại cương</t>
  </si>
  <si>
    <t>Tiếng anh 0</t>
  </si>
  <si>
    <t>SN03049/SN03038</t>
  </si>
  <si>
    <t>Quản lý chất thải chăn nuôi</t>
  </si>
  <si>
    <t>General Aquaculture</t>
  </si>
  <si>
    <t>General Biochemistry</t>
  </si>
  <si>
    <t>Applied microbiology in Animal Science</t>
  </si>
  <si>
    <t>Hóa sinh động vật</t>
  </si>
  <si>
    <t>TY03053</t>
  </si>
  <si>
    <t>TY03051</t>
  </si>
  <si>
    <t>Tiếng Anh chăn nuôi</t>
  </si>
  <si>
    <t>Tiếng Anh 2</t>
  </si>
  <si>
    <t>Di truyền động vật</t>
  </si>
  <si>
    <t>SN01032</t>
  </si>
  <si>
    <t>English 1</t>
  </si>
  <si>
    <t>Tiếng Anh 1</t>
  </si>
  <si>
    <t>English 2</t>
  </si>
  <si>
    <t>Tiếng anh 1</t>
  </si>
  <si>
    <t>SN01033</t>
  </si>
  <si>
    <t>Tổng số tín chỉ bắt buộc:</t>
  </si>
  <si>
    <t>Tổng số tín chỉ tự chọn tối thiểu:</t>
  </si>
  <si>
    <t>Tổng số tín chỉ của chương trình đào tạo:</t>
  </si>
  <si>
    <t>ML01020</t>
  </si>
  <si>
    <t>Triết học Mac-Lênin</t>
  </si>
  <si>
    <t>Philosophy of  Marxism and Leninism</t>
  </si>
  <si>
    <t>x</t>
  </si>
  <si>
    <t>ML01021</t>
  </si>
  <si>
    <t>Kinh tế chính trị Mac-Lênin</t>
  </si>
  <si>
    <t>Political economy of  Marxism and Leninism</t>
  </si>
  <si>
    <t>Chủ nghĩa xã hội khoa học</t>
  </si>
  <si>
    <t>Socialism</t>
  </si>
  <si>
    <t>ML01023</t>
  </si>
  <si>
    <t>Lịch sử Đảng Cộng sản Việt Nam</t>
  </si>
  <si>
    <t>Vietnamese Communist Party History</t>
  </si>
  <si>
    <t>Hà Nội, ngày        tháng      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</si>
</sst>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rgb="FFFF0000"/>
      <name val="Cambria"/>
      <family val="1"/>
      <charset val="163"/>
      <scheme val="major"/>
    </font>
    <font>
      <sz val="10"/>
      <color rgb="FF000000"/>
      <name val="Cambria"/>
      <family val="1"/>
      <charset val="163"/>
      <scheme val="major"/>
    </font>
    <font>
      <sz val="10"/>
      <color theme="1"/>
      <name val="Cambria"/>
      <family val="1"/>
      <charset val="163"/>
      <scheme val="major"/>
    </font>
    <font>
      <sz val="10"/>
      <name val="Cambria"/>
      <family val="1"/>
      <charset val="163"/>
      <scheme val="major"/>
    </font>
    <font>
      <sz val="11"/>
      <color theme="1"/>
      <name val="Cambria"/>
      <family val="1"/>
      <charset val="163"/>
      <scheme val="major"/>
    </font>
    <font>
      <b/>
      <sz val="10"/>
      <color theme="1"/>
      <name val="Cambria"/>
      <family val="1"/>
      <charset val="163"/>
      <scheme val="major"/>
    </font>
    <font>
      <b/>
      <sz val="11"/>
      <color theme="1"/>
      <name val="Cambria"/>
      <family val="1"/>
      <charset val="163"/>
      <scheme val="major"/>
    </font>
    <font>
      <b/>
      <sz val="10"/>
      <color rgb="FF000000"/>
      <name val="Cambria"/>
      <family val="1"/>
      <charset val="163"/>
      <scheme val="major"/>
    </font>
    <font>
      <b/>
      <u/>
      <sz val="10"/>
      <color theme="1"/>
      <name val="Cambria"/>
      <family val="1"/>
      <charset val="163"/>
      <scheme val="major"/>
    </font>
    <font>
      <i/>
      <sz val="10"/>
      <color theme="1"/>
      <name val="Cambria"/>
      <family val="1"/>
      <charset val="163"/>
      <scheme val="major"/>
    </font>
    <font>
      <sz val="10"/>
      <color theme="1"/>
      <name val="Times New Roman"/>
      <family val="1"/>
      <charset val="163"/>
    </font>
    <font>
      <sz val="12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3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3" fillId="0" borderId="1" xfId="0" applyFont="1" applyBorder="1"/>
    <xf numFmtId="0" fontId="6" fillId="0" borderId="6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5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8" fillId="3" borderId="3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3</xdr:row>
      <xdr:rowOff>0</xdr:rowOff>
    </xdr:from>
    <xdr:to>
      <xdr:col>4</xdr:col>
      <xdr:colOff>493395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657350" y="590550"/>
          <a:ext cx="136017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247650</xdr:colOff>
      <xdr:row>2</xdr:row>
      <xdr:rowOff>57150</xdr:rowOff>
    </xdr:from>
    <xdr:to>
      <xdr:col>10</xdr:col>
      <xdr:colOff>508635</xdr:colOff>
      <xdr:row>2</xdr:row>
      <xdr:rowOff>57150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5524500" y="457200"/>
          <a:ext cx="219456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2"/>
  <sheetViews>
    <sheetView tabSelected="1" topLeftCell="A68" zoomScaleNormal="100" workbookViewId="0">
      <selection activeCell="E86" sqref="E86"/>
    </sheetView>
  </sheetViews>
  <sheetFormatPr defaultColWidth="9" defaultRowHeight="14.25" x14ac:dyDescent="0.2"/>
  <cols>
    <col min="1" max="1" width="3.5703125" style="47" customWidth="1"/>
    <col min="2" max="2" width="9.7109375" style="76" hidden="1" customWidth="1"/>
    <col min="3" max="3" width="8.140625" style="45" customWidth="1"/>
    <col min="4" max="4" width="18.7109375" style="45" customWidth="1"/>
    <col min="5" max="5" width="21.7109375" style="45" customWidth="1"/>
    <col min="6" max="6" width="6.28515625" style="45" customWidth="1"/>
    <col min="7" max="8" width="6.28515625" style="47" customWidth="1"/>
    <col min="9" max="9" width="16.85546875" style="84" customWidth="1"/>
    <col min="10" max="10" width="12.140625" style="25" customWidth="1"/>
    <col min="11" max="13" width="8.140625" style="45" customWidth="1"/>
    <col min="14" max="16384" width="9" style="45"/>
  </cols>
  <sheetData>
    <row r="1" spans="1:13" ht="15.75" customHeight="1" x14ac:dyDescent="0.2">
      <c r="A1" s="100" t="s">
        <v>20</v>
      </c>
      <c r="B1" s="101"/>
      <c r="C1" s="100"/>
      <c r="D1" s="100"/>
      <c r="E1" s="100"/>
      <c r="F1" s="100"/>
      <c r="G1" s="102" t="s">
        <v>21</v>
      </c>
      <c r="H1" s="102"/>
      <c r="I1" s="102"/>
      <c r="J1" s="102"/>
      <c r="K1" s="102"/>
      <c r="L1" s="102"/>
      <c r="M1" s="102"/>
    </row>
    <row r="2" spans="1:13" ht="15.75" customHeight="1" x14ac:dyDescent="0.2">
      <c r="A2" s="100" t="s">
        <v>22</v>
      </c>
      <c r="B2" s="101"/>
      <c r="C2" s="100"/>
      <c r="D2" s="100"/>
      <c r="E2" s="100"/>
      <c r="F2" s="100"/>
      <c r="G2" s="102" t="s">
        <v>23</v>
      </c>
      <c r="H2" s="104"/>
      <c r="I2" s="104"/>
      <c r="J2" s="104"/>
      <c r="K2" s="104"/>
      <c r="L2" s="104"/>
      <c r="M2" s="104"/>
    </row>
    <row r="3" spans="1:13" x14ac:dyDescent="0.2">
      <c r="A3" s="102" t="s">
        <v>27</v>
      </c>
      <c r="B3" s="103"/>
      <c r="C3" s="102"/>
      <c r="D3" s="102"/>
      <c r="E3" s="102"/>
      <c r="F3" s="102"/>
      <c r="G3" s="46"/>
    </row>
    <row r="4" spans="1:13" x14ac:dyDescent="0.2">
      <c r="B4" s="80"/>
      <c r="C4" s="48"/>
      <c r="D4" s="48"/>
      <c r="E4" s="48"/>
      <c r="F4" s="48"/>
      <c r="G4" s="49"/>
      <c r="H4" s="49"/>
      <c r="I4" s="85"/>
      <c r="J4" s="30"/>
      <c r="K4" s="48"/>
      <c r="L4" s="48"/>
      <c r="M4" s="48"/>
    </row>
    <row r="5" spans="1:13" ht="21.75" customHeight="1" x14ac:dyDescent="0.2">
      <c r="A5" s="99" t="s">
        <v>24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3" x14ac:dyDescent="0.2">
      <c r="B6" s="80"/>
    </row>
    <row r="7" spans="1:13" ht="21.75" customHeight="1" x14ac:dyDescent="0.2">
      <c r="C7" s="50"/>
      <c r="D7" s="50" t="s">
        <v>172</v>
      </c>
    </row>
    <row r="8" spans="1:13" ht="21.75" customHeight="1" x14ac:dyDescent="0.2">
      <c r="C8" s="50"/>
      <c r="D8" s="50" t="s">
        <v>173</v>
      </c>
    </row>
    <row r="9" spans="1:13" ht="21.75" customHeight="1" x14ac:dyDescent="0.2">
      <c r="C9" s="50"/>
      <c r="D9" s="50" t="s">
        <v>174</v>
      </c>
    </row>
    <row r="10" spans="1:13" ht="21.75" customHeight="1" x14ac:dyDescent="0.2">
      <c r="D10" s="50" t="s">
        <v>175</v>
      </c>
    </row>
    <row r="11" spans="1:13" ht="21.75" customHeight="1" x14ac:dyDescent="0.2">
      <c r="D11" s="50" t="s">
        <v>176</v>
      </c>
    </row>
    <row r="13" spans="1:13" ht="54.75" customHeight="1" x14ac:dyDescent="0.2">
      <c r="A13" s="8" t="s">
        <v>0</v>
      </c>
      <c r="B13" s="75" t="s">
        <v>182</v>
      </c>
      <c r="C13" s="26" t="s">
        <v>1</v>
      </c>
      <c r="D13" s="26" t="s">
        <v>2</v>
      </c>
      <c r="E13" s="26" t="s">
        <v>3</v>
      </c>
      <c r="F13" s="26" t="s">
        <v>4</v>
      </c>
      <c r="G13" s="26" t="s">
        <v>5</v>
      </c>
      <c r="H13" s="62" t="s">
        <v>6</v>
      </c>
      <c r="I13" s="86" t="s">
        <v>25</v>
      </c>
      <c r="J13" s="26" t="s">
        <v>26</v>
      </c>
      <c r="K13" s="70" t="s">
        <v>7</v>
      </c>
      <c r="L13" s="26" t="s">
        <v>8</v>
      </c>
      <c r="M13" s="26" t="s">
        <v>9</v>
      </c>
    </row>
    <row r="14" spans="1:13" ht="12.75" x14ac:dyDescent="0.2">
      <c r="A14" s="105" t="s">
        <v>177</v>
      </c>
      <c r="B14" s="105"/>
      <c r="C14" s="105"/>
      <c r="D14" s="105"/>
      <c r="E14" s="105"/>
      <c r="F14" s="31">
        <v>41</v>
      </c>
      <c r="G14" s="51"/>
      <c r="H14" s="51"/>
      <c r="I14" s="87"/>
      <c r="J14" s="16"/>
      <c r="K14" s="71">
        <v>37</v>
      </c>
      <c r="L14" s="32" t="s">
        <v>169</v>
      </c>
      <c r="M14" s="33"/>
    </row>
    <row r="15" spans="1:13" ht="25.5" x14ac:dyDescent="0.2">
      <c r="A15" s="1">
        <v>1</v>
      </c>
      <c r="B15" s="52" t="str">
        <f>LEFT(C15,2)</f>
        <v>ML</v>
      </c>
      <c r="C15" s="1" t="s">
        <v>14</v>
      </c>
      <c r="D15" s="2" t="s">
        <v>15</v>
      </c>
      <c r="E15" s="34" t="s">
        <v>16</v>
      </c>
      <c r="F15" s="17">
        <v>2</v>
      </c>
      <c r="G15" s="53">
        <v>2</v>
      </c>
      <c r="H15" s="63">
        <v>0</v>
      </c>
      <c r="I15" s="88"/>
      <c r="J15" s="1"/>
      <c r="K15" s="21" t="s">
        <v>127</v>
      </c>
      <c r="L15" s="35"/>
      <c r="M15" s="106" t="s">
        <v>11</v>
      </c>
    </row>
    <row r="16" spans="1:13" s="55" customFormat="1" ht="25.5" x14ac:dyDescent="0.2">
      <c r="A16" s="7">
        <v>2</v>
      </c>
      <c r="B16" s="52" t="str">
        <f t="shared" ref="B16:B34" si="0">LEFT(C16,2)</f>
        <v>SN</v>
      </c>
      <c r="C16" s="3" t="s">
        <v>29</v>
      </c>
      <c r="D16" s="6" t="s">
        <v>30</v>
      </c>
      <c r="E16" s="6" t="s">
        <v>97</v>
      </c>
      <c r="F16" s="18">
        <v>2</v>
      </c>
      <c r="G16" s="54">
        <v>2</v>
      </c>
      <c r="H16" s="64">
        <v>0</v>
      </c>
      <c r="I16" s="89"/>
      <c r="J16" s="59"/>
      <c r="K16" s="22"/>
      <c r="L16" s="36" t="s">
        <v>127</v>
      </c>
      <c r="M16" s="106"/>
    </row>
    <row r="17" spans="1:13" ht="25.5" x14ac:dyDescent="0.2">
      <c r="A17" s="1">
        <v>3</v>
      </c>
      <c r="B17" s="52" t="str">
        <f t="shared" si="0"/>
        <v>TH</v>
      </c>
      <c r="C17" s="8" t="s">
        <v>31</v>
      </c>
      <c r="D17" s="9" t="s">
        <v>32</v>
      </c>
      <c r="E17" s="10" t="s">
        <v>98</v>
      </c>
      <c r="F17" s="17">
        <v>3</v>
      </c>
      <c r="G17" s="8">
        <v>3</v>
      </c>
      <c r="H17" s="57">
        <v>0</v>
      </c>
      <c r="I17" s="77"/>
      <c r="J17" s="8"/>
      <c r="K17" s="21" t="s">
        <v>127</v>
      </c>
      <c r="L17" s="35"/>
      <c r="M17" s="106"/>
    </row>
    <row r="18" spans="1:13" ht="12.75" x14ac:dyDescent="0.2">
      <c r="A18" s="7">
        <v>4</v>
      </c>
      <c r="B18" s="52" t="str">
        <f t="shared" si="0"/>
        <v>SH</v>
      </c>
      <c r="C18" s="8" t="s">
        <v>33</v>
      </c>
      <c r="D18" s="9" t="s">
        <v>34</v>
      </c>
      <c r="E18" s="10" t="s">
        <v>178</v>
      </c>
      <c r="F18" s="17">
        <v>2</v>
      </c>
      <c r="G18" s="8">
        <v>1.5</v>
      </c>
      <c r="H18" s="57">
        <v>0.5</v>
      </c>
      <c r="I18" s="77"/>
      <c r="J18" s="8"/>
      <c r="K18" s="21" t="s">
        <v>127</v>
      </c>
      <c r="L18" s="35"/>
      <c r="M18" s="106"/>
    </row>
    <row r="19" spans="1:13" ht="31.5" x14ac:dyDescent="0.25">
      <c r="A19" s="1">
        <v>5</v>
      </c>
      <c r="B19" s="52" t="str">
        <f t="shared" si="0"/>
        <v>ML</v>
      </c>
      <c r="C19" s="115" t="s">
        <v>214</v>
      </c>
      <c r="D19" s="116" t="s">
        <v>215</v>
      </c>
      <c r="E19" s="117" t="s">
        <v>216</v>
      </c>
      <c r="F19" s="118">
        <v>3</v>
      </c>
      <c r="G19" s="119">
        <v>3</v>
      </c>
      <c r="H19" s="115">
        <v>0</v>
      </c>
      <c r="I19" s="115"/>
      <c r="J19" s="115"/>
      <c r="K19" s="115" t="s">
        <v>217</v>
      </c>
      <c r="L19" s="35"/>
      <c r="M19" s="106"/>
    </row>
    <row r="20" spans="1:13" ht="25.5" x14ac:dyDescent="0.2">
      <c r="A20" s="7">
        <v>6</v>
      </c>
      <c r="B20" s="52" t="str">
        <f t="shared" si="0"/>
        <v>MT</v>
      </c>
      <c r="C20" s="8" t="s">
        <v>35</v>
      </c>
      <c r="D20" s="9" t="s">
        <v>36</v>
      </c>
      <c r="E20" s="11" t="s">
        <v>99</v>
      </c>
      <c r="F20" s="17">
        <v>2</v>
      </c>
      <c r="G20" s="8">
        <v>1.5</v>
      </c>
      <c r="H20" s="57">
        <v>0.5</v>
      </c>
      <c r="I20" s="77"/>
      <c r="J20" s="8"/>
      <c r="K20" s="21" t="s">
        <v>127</v>
      </c>
      <c r="L20" s="35"/>
      <c r="M20" s="106"/>
    </row>
    <row r="21" spans="1:13" ht="31.5" x14ac:dyDescent="0.25">
      <c r="A21" s="1">
        <v>7</v>
      </c>
      <c r="B21" s="52" t="str">
        <f t="shared" si="0"/>
        <v>ML</v>
      </c>
      <c r="C21" s="115" t="s">
        <v>218</v>
      </c>
      <c r="D21" s="116" t="s">
        <v>219</v>
      </c>
      <c r="E21" s="117" t="s">
        <v>220</v>
      </c>
      <c r="F21" s="118">
        <v>2</v>
      </c>
      <c r="G21" s="119">
        <v>2</v>
      </c>
      <c r="H21" s="115">
        <v>0</v>
      </c>
      <c r="I21" s="115"/>
      <c r="J21" s="115"/>
      <c r="K21" s="115" t="s">
        <v>217</v>
      </c>
      <c r="L21" s="35"/>
      <c r="M21" s="106"/>
    </row>
    <row r="22" spans="1:13" ht="25.5" x14ac:dyDescent="0.2">
      <c r="A22" s="7">
        <v>8</v>
      </c>
      <c r="B22" s="52" t="str">
        <f t="shared" si="0"/>
        <v>TH</v>
      </c>
      <c r="C22" s="8" t="s">
        <v>37</v>
      </c>
      <c r="D22" s="9" t="s">
        <v>38</v>
      </c>
      <c r="E22" s="11" t="s">
        <v>100</v>
      </c>
      <c r="F22" s="19">
        <v>3</v>
      </c>
      <c r="G22" s="8">
        <v>3</v>
      </c>
      <c r="H22" s="57">
        <v>0</v>
      </c>
      <c r="I22" s="77"/>
      <c r="J22" s="8"/>
      <c r="K22" s="21" t="s">
        <v>127</v>
      </c>
      <c r="L22" s="35"/>
      <c r="M22" s="106"/>
    </row>
    <row r="23" spans="1:13" ht="25.5" x14ac:dyDescent="0.2">
      <c r="A23" s="1">
        <v>9</v>
      </c>
      <c r="B23" s="52" t="str">
        <f t="shared" si="0"/>
        <v>TH</v>
      </c>
      <c r="C23" s="8" t="s">
        <v>12</v>
      </c>
      <c r="D23" s="9" t="s">
        <v>13</v>
      </c>
      <c r="E23" s="11" t="s">
        <v>101</v>
      </c>
      <c r="F23" s="17">
        <v>2</v>
      </c>
      <c r="G23" s="8">
        <v>1</v>
      </c>
      <c r="H23" s="57">
        <v>1</v>
      </c>
      <c r="I23" s="77"/>
      <c r="J23" s="8"/>
      <c r="K23" s="21" t="s">
        <v>127</v>
      </c>
      <c r="L23" s="35"/>
      <c r="M23" s="106"/>
    </row>
    <row r="24" spans="1:13" ht="25.5" x14ac:dyDescent="0.2">
      <c r="A24" s="7">
        <v>10</v>
      </c>
      <c r="B24" s="52" t="str">
        <f t="shared" si="0"/>
        <v>MT</v>
      </c>
      <c r="C24" s="8" t="s">
        <v>39</v>
      </c>
      <c r="D24" s="9" t="s">
        <v>40</v>
      </c>
      <c r="E24" s="11" t="s">
        <v>102</v>
      </c>
      <c r="F24" s="19">
        <v>2</v>
      </c>
      <c r="G24" s="8">
        <v>1.5</v>
      </c>
      <c r="H24" s="57">
        <v>0.5</v>
      </c>
      <c r="I24" s="77"/>
      <c r="J24" s="8"/>
      <c r="K24" s="21" t="s">
        <v>127</v>
      </c>
      <c r="L24" s="35"/>
      <c r="M24" s="106"/>
    </row>
    <row r="25" spans="1:13" ht="31.5" x14ac:dyDescent="0.25">
      <c r="A25" s="1">
        <v>11</v>
      </c>
      <c r="B25" s="52" t="str">
        <f t="shared" si="0"/>
        <v>ML</v>
      </c>
      <c r="C25" s="115" t="s">
        <v>218</v>
      </c>
      <c r="D25" s="116" t="s">
        <v>221</v>
      </c>
      <c r="E25" s="120" t="s">
        <v>222</v>
      </c>
      <c r="F25" s="118">
        <v>2</v>
      </c>
      <c r="G25" s="119">
        <v>2</v>
      </c>
      <c r="H25" s="115">
        <v>0</v>
      </c>
      <c r="I25" s="115"/>
      <c r="J25" s="115"/>
      <c r="K25" s="115" t="s">
        <v>217</v>
      </c>
      <c r="L25" s="35"/>
      <c r="M25" s="106"/>
    </row>
    <row r="26" spans="1:13" ht="12.75" x14ac:dyDescent="0.2">
      <c r="A26" s="7">
        <v>12</v>
      </c>
      <c r="B26" s="52" t="str">
        <f t="shared" si="0"/>
        <v>SN</v>
      </c>
      <c r="C26" s="8" t="s">
        <v>205</v>
      </c>
      <c r="D26" s="9" t="s">
        <v>207</v>
      </c>
      <c r="E26" s="11" t="s">
        <v>206</v>
      </c>
      <c r="F26" s="17">
        <v>3</v>
      </c>
      <c r="G26" s="8">
        <v>3</v>
      </c>
      <c r="H26" s="57">
        <v>0</v>
      </c>
      <c r="I26" s="77" t="s">
        <v>193</v>
      </c>
      <c r="J26" s="8"/>
      <c r="K26" s="21" t="s">
        <v>127</v>
      </c>
      <c r="L26" s="35"/>
      <c r="M26" s="106"/>
    </row>
    <row r="27" spans="1:13" ht="25.5" x14ac:dyDescent="0.2">
      <c r="A27" s="1">
        <v>13</v>
      </c>
      <c r="B27" s="52" t="str">
        <f t="shared" si="0"/>
        <v>CN</v>
      </c>
      <c r="C27" s="12" t="s">
        <v>104</v>
      </c>
      <c r="D27" s="13" t="s">
        <v>105</v>
      </c>
      <c r="E27" s="14" t="s">
        <v>106</v>
      </c>
      <c r="F27" s="18">
        <v>2</v>
      </c>
      <c r="G27" s="8">
        <v>1.5</v>
      </c>
      <c r="H27" s="57">
        <v>0.5</v>
      </c>
      <c r="I27" s="77"/>
      <c r="J27" s="8"/>
      <c r="K27" s="58"/>
      <c r="L27" s="7" t="s">
        <v>127</v>
      </c>
      <c r="M27" s="106"/>
    </row>
    <row r="28" spans="1:13" ht="25.5" x14ac:dyDescent="0.2">
      <c r="A28" s="7">
        <v>14</v>
      </c>
      <c r="B28" s="52" t="str">
        <f t="shared" si="0"/>
        <v>CN</v>
      </c>
      <c r="C28" s="12" t="s">
        <v>107</v>
      </c>
      <c r="D28" s="5" t="s">
        <v>108</v>
      </c>
      <c r="E28" s="14" t="s">
        <v>109</v>
      </c>
      <c r="F28" s="18">
        <v>2</v>
      </c>
      <c r="G28" s="1">
        <v>1.5</v>
      </c>
      <c r="H28" s="20">
        <v>0.5</v>
      </c>
      <c r="I28" s="88"/>
      <c r="J28" s="1"/>
      <c r="K28" s="58"/>
      <c r="L28" s="7" t="s">
        <v>127</v>
      </c>
      <c r="M28" s="106"/>
    </row>
    <row r="29" spans="1:13" ht="31.5" x14ac:dyDescent="0.2">
      <c r="A29" s="1">
        <v>15</v>
      </c>
      <c r="B29" s="52"/>
      <c r="C29" s="115" t="s">
        <v>10</v>
      </c>
      <c r="D29" s="116" t="s">
        <v>41</v>
      </c>
      <c r="E29" s="118" t="s">
        <v>103</v>
      </c>
      <c r="F29" s="118">
        <v>2</v>
      </c>
      <c r="G29" s="119">
        <v>2</v>
      </c>
      <c r="H29" s="115">
        <v>0</v>
      </c>
      <c r="I29" s="115"/>
      <c r="J29" s="115"/>
      <c r="K29" s="115" t="s">
        <v>217</v>
      </c>
      <c r="L29" s="22"/>
      <c r="M29" s="106"/>
    </row>
    <row r="30" spans="1:13" ht="47.25" x14ac:dyDescent="0.25">
      <c r="A30" s="7">
        <v>16</v>
      </c>
      <c r="B30" s="52" t="str">
        <f t="shared" si="0"/>
        <v>ML</v>
      </c>
      <c r="C30" s="115" t="s">
        <v>223</v>
      </c>
      <c r="D30" s="121" t="s">
        <v>224</v>
      </c>
      <c r="E30" s="122" t="s">
        <v>225</v>
      </c>
      <c r="F30" s="118">
        <v>2</v>
      </c>
      <c r="G30" s="119">
        <v>2</v>
      </c>
      <c r="H30" s="115">
        <v>0</v>
      </c>
      <c r="I30" s="115"/>
      <c r="J30" s="115"/>
      <c r="K30" s="115" t="s">
        <v>217</v>
      </c>
      <c r="L30" s="35"/>
      <c r="M30" s="106"/>
    </row>
    <row r="31" spans="1:13" ht="27" customHeight="1" x14ac:dyDescent="0.2">
      <c r="A31" s="1">
        <v>17</v>
      </c>
      <c r="B31" s="52" t="str">
        <f t="shared" si="0"/>
        <v>SN</v>
      </c>
      <c r="C31" s="1" t="s">
        <v>210</v>
      </c>
      <c r="D31" s="9" t="s">
        <v>203</v>
      </c>
      <c r="E31" s="11" t="s">
        <v>208</v>
      </c>
      <c r="F31" s="20">
        <v>3</v>
      </c>
      <c r="G31" s="1">
        <v>3</v>
      </c>
      <c r="H31" s="20">
        <v>0</v>
      </c>
      <c r="I31" s="88" t="s">
        <v>209</v>
      </c>
      <c r="J31" s="1">
        <v>3</v>
      </c>
      <c r="K31" s="21" t="s">
        <v>127</v>
      </c>
      <c r="L31" s="35"/>
      <c r="M31" s="106"/>
    </row>
    <row r="32" spans="1:13" ht="25.5" x14ac:dyDescent="0.2">
      <c r="A32" s="7">
        <v>18</v>
      </c>
      <c r="B32" s="52" t="str">
        <f t="shared" si="0"/>
        <v>CN</v>
      </c>
      <c r="C32" s="1" t="s">
        <v>42</v>
      </c>
      <c r="D32" s="2" t="s">
        <v>17</v>
      </c>
      <c r="E32" s="37" t="s">
        <v>110</v>
      </c>
      <c r="F32" s="3">
        <v>2</v>
      </c>
      <c r="G32" s="23">
        <v>1.5</v>
      </c>
      <c r="H32" s="65">
        <v>0.5</v>
      </c>
      <c r="I32" s="90" t="s">
        <v>192</v>
      </c>
      <c r="J32" s="8">
        <v>2</v>
      </c>
      <c r="K32" s="21" t="s">
        <v>127</v>
      </c>
      <c r="L32" s="27"/>
      <c r="M32" s="106"/>
    </row>
    <row r="33" spans="1:13" ht="25.5" x14ac:dyDescent="0.2">
      <c r="A33" s="1">
        <v>19</v>
      </c>
      <c r="B33" s="52" t="str">
        <f t="shared" si="0"/>
        <v>CN</v>
      </c>
      <c r="C33" s="12" t="s">
        <v>111</v>
      </c>
      <c r="D33" s="5" t="s">
        <v>112</v>
      </c>
      <c r="E33" s="14" t="s">
        <v>113</v>
      </c>
      <c r="F33" s="7">
        <v>2</v>
      </c>
      <c r="G33" s="7">
        <v>1.5</v>
      </c>
      <c r="H33" s="66">
        <v>0.5</v>
      </c>
      <c r="I33" s="90"/>
      <c r="J33" s="8"/>
      <c r="K33" s="22"/>
      <c r="L33" s="38" t="s">
        <v>127</v>
      </c>
      <c r="M33" s="106"/>
    </row>
    <row r="34" spans="1:13" ht="25.5" x14ac:dyDescent="0.2">
      <c r="A34" s="7">
        <v>20</v>
      </c>
      <c r="B34" s="52" t="str">
        <f t="shared" si="0"/>
        <v>MT</v>
      </c>
      <c r="C34" s="1" t="s">
        <v>43</v>
      </c>
      <c r="D34" s="2" t="s">
        <v>44</v>
      </c>
      <c r="E34" s="11" t="s">
        <v>114</v>
      </c>
      <c r="F34" s="4">
        <v>2</v>
      </c>
      <c r="G34" s="3">
        <v>2</v>
      </c>
      <c r="H34" s="66">
        <v>0</v>
      </c>
      <c r="I34" s="90"/>
      <c r="J34" s="8"/>
      <c r="K34" s="21" t="s">
        <v>127</v>
      </c>
      <c r="L34" s="27"/>
      <c r="M34" s="106"/>
    </row>
    <row r="35" spans="1:13" ht="12.75" x14ac:dyDescent="0.2">
      <c r="A35" s="108" t="s">
        <v>126</v>
      </c>
      <c r="B35" s="109"/>
      <c r="C35" s="109"/>
      <c r="D35" s="109"/>
      <c r="E35" s="110"/>
      <c r="F35" s="39">
        <v>22</v>
      </c>
      <c r="G35" s="28"/>
      <c r="H35" s="67"/>
      <c r="I35" s="87"/>
      <c r="J35" s="16"/>
      <c r="K35" s="72">
        <v>20</v>
      </c>
      <c r="L35" s="32" t="s">
        <v>171</v>
      </c>
      <c r="M35" s="106"/>
    </row>
    <row r="36" spans="1:13" ht="25.5" x14ac:dyDescent="0.2">
      <c r="A36" s="27">
        <v>21</v>
      </c>
      <c r="B36" s="40" t="str">
        <f>LEFT(C36,2)</f>
        <v>CN</v>
      </c>
      <c r="C36" s="8" t="s">
        <v>45</v>
      </c>
      <c r="D36" s="9" t="s">
        <v>46</v>
      </c>
      <c r="E36" s="11" t="s">
        <v>115</v>
      </c>
      <c r="F36" s="3">
        <v>3</v>
      </c>
      <c r="G36" s="27">
        <v>2</v>
      </c>
      <c r="H36" s="66">
        <v>1</v>
      </c>
      <c r="I36" s="77" t="s">
        <v>34</v>
      </c>
      <c r="J36" s="8">
        <v>2</v>
      </c>
      <c r="K36" s="21" t="s">
        <v>127</v>
      </c>
      <c r="L36" s="41"/>
      <c r="M36" s="106" t="s">
        <v>18</v>
      </c>
    </row>
    <row r="37" spans="1:13" ht="25.5" x14ac:dyDescent="0.2">
      <c r="A37" s="8">
        <v>22</v>
      </c>
      <c r="B37" s="40" t="str">
        <f t="shared" ref="B37:B47" si="1">LEFT(C37,2)</f>
        <v>CN</v>
      </c>
      <c r="C37" s="8" t="s">
        <v>47</v>
      </c>
      <c r="D37" s="9" t="s">
        <v>48</v>
      </c>
      <c r="E37" s="11" t="s">
        <v>197</v>
      </c>
      <c r="F37" s="3">
        <v>2</v>
      </c>
      <c r="G37" s="27">
        <v>1.5</v>
      </c>
      <c r="H37" s="57">
        <v>0.5</v>
      </c>
      <c r="I37" s="91" t="s">
        <v>49</v>
      </c>
      <c r="J37" s="27">
        <v>3</v>
      </c>
      <c r="K37" s="21" t="s">
        <v>127</v>
      </c>
      <c r="L37" s="42"/>
      <c r="M37" s="106"/>
    </row>
    <row r="38" spans="1:13" ht="12.75" x14ac:dyDescent="0.2">
      <c r="A38" s="27">
        <v>23</v>
      </c>
      <c r="B38" s="40" t="str">
        <f t="shared" si="1"/>
        <v>SH</v>
      </c>
      <c r="C38" s="4" t="s">
        <v>50</v>
      </c>
      <c r="D38" s="5" t="s">
        <v>51</v>
      </c>
      <c r="E38" s="14" t="s">
        <v>116</v>
      </c>
      <c r="F38" s="7">
        <v>2</v>
      </c>
      <c r="G38" s="27">
        <v>1.5</v>
      </c>
      <c r="H38" s="57">
        <v>0.5</v>
      </c>
      <c r="I38" s="77"/>
      <c r="J38" s="8"/>
      <c r="K38" s="22"/>
      <c r="L38" s="42" t="s">
        <v>127</v>
      </c>
      <c r="M38" s="106"/>
    </row>
    <row r="39" spans="1:13" ht="25.5" x14ac:dyDescent="0.2">
      <c r="A39" s="8">
        <v>24</v>
      </c>
      <c r="B39" s="40" t="str">
        <f t="shared" si="1"/>
        <v>TY</v>
      </c>
      <c r="C39" s="12" t="s">
        <v>52</v>
      </c>
      <c r="D39" s="5" t="s">
        <v>53</v>
      </c>
      <c r="E39" s="14" t="s">
        <v>117</v>
      </c>
      <c r="F39" s="7">
        <v>3</v>
      </c>
      <c r="G39" s="27">
        <v>2</v>
      </c>
      <c r="H39" s="57">
        <v>1</v>
      </c>
      <c r="I39" s="89" t="s">
        <v>46</v>
      </c>
      <c r="J39" s="59">
        <v>2</v>
      </c>
      <c r="K39" s="22"/>
      <c r="L39" s="42" t="s">
        <v>127</v>
      </c>
      <c r="M39" s="106"/>
    </row>
    <row r="40" spans="1:13" ht="25.5" x14ac:dyDescent="0.2">
      <c r="A40" s="27">
        <v>25</v>
      </c>
      <c r="B40" s="40" t="str">
        <f t="shared" si="1"/>
        <v>CN</v>
      </c>
      <c r="C40" s="8" t="s">
        <v>54</v>
      </c>
      <c r="D40" s="9" t="s">
        <v>55</v>
      </c>
      <c r="E40" s="11" t="s">
        <v>118</v>
      </c>
      <c r="F40" s="3">
        <v>2</v>
      </c>
      <c r="G40" s="27">
        <v>1.5</v>
      </c>
      <c r="H40" s="57">
        <v>0.5</v>
      </c>
      <c r="I40" s="77" t="s">
        <v>48</v>
      </c>
      <c r="J40" s="8">
        <v>2</v>
      </c>
      <c r="K40" s="21" t="s">
        <v>127</v>
      </c>
      <c r="L40" s="42"/>
      <c r="M40" s="106"/>
    </row>
    <row r="41" spans="1:13" ht="12.75" x14ac:dyDescent="0.2">
      <c r="A41" s="8">
        <v>26</v>
      </c>
      <c r="B41" s="40" t="str">
        <f t="shared" si="1"/>
        <v>TY</v>
      </c>
      <c r="C41" s="12" t="s">
        <v>56</v>
      </c>
      <c r="D41" s="5" t="s">
        <v>57</v>
      </c>
      <c r="E41" s="14" t="s">
        <v>119</v>
      </c>
      <c r="F41" s="7">
        <v>2</v>
      </c>
      <c r="G41" s="27">
        <v>1.5</v>
      </c>
      <c r="H41" s="57">
        <v>0.5</v>
      </c>
      <c r="I41" s="77"/>
      <c r="J41" s="8"/>
      <c r="K41" s="22"/>
      <c r="L41" s="42" t="s">
        <v>127</v>
      </c>
      <c r="M41" s="106"/>
    </row>
    <row r="42" spans="1:13" ht="25.5" x14ac:dyDescent="0.2">
      <c r="A42" s="27">
        <v>27</v>
      </c>
      <c r="B42" s="40" t="str">
        <f t="shared" si="1"/>
        <v>CN</v>
      </c>
      <c r="C42" s="8" t="s">
        <v>58</v>
      </c>
      <c r="D42" s="9" t="s">
        <v>59</v>
      </c>
      <c r="E42" s="11" t="s">
        <v>120</v>
      </c>
      <c r="F42" s="3">
        <v>2</v>
      </c>
      <c r="G42" s="27">
        <v>1.5</v>
      </c>
      <c r="H42" s="57">
        <v>0.5</v>
      </c>
      <c r="I42" s="77"/>
      <c r="J42" s="8"/>
      <c r="K42" s="21" t="s">
        <v>127</v>
      </c>
      <c r="L42" s="42"/>
      <c r="M42" s="106"/>
    </row>
    <row r="43" spans="1:13" ht="25.5" x14ac:dyDescent="0.2">
      <c r="A43" s="8">
        <v>28</v>
      </c>
      <c r="B43" s="40" t="str">
        <f t="shared" si="1"/>
        <v>CN</v>
      </c>
      <c r="C43" s="8" t="s">
        <v>60</v>
      </c>
      <c r="D43" s="9" t="s">
        <v>61</v>
      </c>
      <c r="E43" s="11" t="s">
        <v>121</v>
      </c>
      <c r="F43" s="3">
        <v>2</v>
      </c>
      <c r="G43" s="27">
        <v>1.5</v>
      </c>
      <c r="H43" s="57">
        <v>0.5</v>
      </c>
      <c r="I43" s="77" t="s">
        <v>59</v>
      </c>
      <c r="J43" s="8">
        <v>2</v>
      </c>
      <c r="K43" s="21" t="s">
        <v>127</v>
      </c>
      <c r="L43" s="42"/>
      <c r="M43" s="106"/>
    </row>
    <row r="44" spans="1:13" ht="25.5" x14ac:dyDescent="0.2">
      <c r="A44" s="27">
        <v>29</v>
      </c>
      <c r="B44" s="40" t="str">
        <f t="shared" si="1"/>
        <v>CN</v>
      </c>
      <c r="C44" s="8" t="s">
        <v>62</v>
      </c>
      <c r="D44" s="9" t="s">
        <v>63</v>
      </c>
      <c r="E44" s="11" t="s">
        <v>122</v>
      </c>
      <c r="F44" s="3">
        <v>2</v>
      </c>
      <c r="G44" s="27">
        <v>1.5</v>
      </c>
      <c r="H44" s="68">
        <v>0.5</v>
      </c>
      <c r="I44" s="89"/>
      <c r="J44" s="59"/>
      <c r="K44" s="21" t="s">
        <v>127</v>
      </c>
      <c r="L44" s="42"/>
      <c r="M44" s="106"/>
    </row>
    <row r="45" spans="1:13" ht="25.5" x14ac:dyDescent="0.2">
      <c r="A45" s="8">
        <v>30</v>
      </c>
      <c r="B45" s="40" t="str">
        <f t="shared" si="1"/>
        <v>CN</v>
      </c>
      <c r="C45" s="8" t="s">
        <v>64</v>
      </c>
      <c r="D45" s="9" t="s">
        <v>65</v>
      </c>
      <c r="E45" s="11" t="s">
        <v>123</v>
      </c>
      <c r="F45" s="3">
        <v>2</v>
      </c>
      <c r="G45" s="27">
        <v>1.5</v>
      </c>
      <c r="H45" s="68">
        <v>0.5</v>
      </c>
      <c r="I45" s="92"/>
      <c r="J45" s="82"/>
      <c r="K45" s="21" t="s">
        <v>127</v>
      </c>
      <c r="L45" s="42"/>
      <c r="M45" s="106"/>
    </row>
    <row r="46" spans="1:13" ht="25.5" x14ac:dyDescent="0.2">
      <c r="A46" s="27">
        <v>31</v>
      </c>
      <c r="B46" s="40" t="str">
        <f t="shared" si="1"/>
        <v>CN</v>
      </c>
      <c r="C46" s="8" t="s">
        <v>66</v>
      </c>
      <c r="D46" s="9" t="s">
        <v>67</v>
      </c>
      <c r="E46" s="10" t="s">
        <v>124</v>
      </c>
      <c r="F46" s="3">
        <v>3</v>
      </c>
      <c r="G46" s="27">
        <v>2.5</v>
      </c>
      <c r="H46" s="57">
        <v>0.5</v>
      </c>
      <c r="I46" s="77" t="s">
        <v>199</v>
      </c>
      <c r="J46" s="8">
        <v>2</v>
      </c>
      <c r="K46" s="21" t="s">
        <v>127</v>
      </c>
      <c r="L46" s="42"/>
      <c r="M46" s="106"/>
    </row>
    <row r="47" spans="1:13" ht="25.5" x14ac:dyDescent="0.2">
      <c r="A47" s="8">
        <v>32</v>
      </c>
      <c r="B47" s="40" t="str">
        <f t="shared" si="1"/>
        <v>CN</v>
      </c>
      <c r="C47" s="8" t="s">
        <v>68</v>
      </c>
      <c r="D47" s="9" t="s">
        <v>69</v>
      </c>
      <c r="E47" s="37" t="s">
        <v>125</v>
      </c>
      <c r="F47" s="4">
        <v>2</v>
      </c>
      <c r="G47" s="27">
        <v>1.5</v>
      </c>
      <c r="H47" s="68">
        <v>0.5</v>
      </c>
      <c r="I47" s="77" t="s">
        <v>63</v>
      </c>
      <c r="J47" s="8">
        <v>2</v>
      </c>
      <c r="K47" s="21" t="s">
        <v>127</v>
      </c>
      <c r="L47" s="42"/>
      <c r="M47" s="106"/>
    </row>
    <row r="48" spans="1:13" s="60" customFormat="1" ht="14.25" customHeight="1" x14ac:dyDescent="0.2">
      <c r="A48" s="107" t="s">
        <v>170</v>
      </c>
      <c r="B48" s="107"/>
      <c r="C48" s="107"/>
      <c r="D48" s="107"/>
      <c r="E48" s="107"/>
      <c r="F48" s="39">
        <v>68</v>
      </c>
      <c r="G48" s="29"/>
      <c r="H48" s="69"/>
      <c r="I48" s="93"/>
      <c r="J48" s="74"/>
      <c r="K48" s="72">
        <v>62</v>
      </c>
      <c r="L48" s="43" t="s">
        <v>181</v>
      </c>
      <c r="M48" s="111" t="s">
        <v>19</v>
      </c>
    </row>
    <row r="49" spans="1:13" ht="25.5" x14ac:dyDescent="0.2">
      <c r="A49" s="8">
        <v>33</v>
      </c>
      <c r="B49" s="56" t="str">
        <f>LEFT(C49,2)</f>
        <v>TS</v>
      </c>
      <c r="C49" s="12" t="s">
        <v>128</v>
      </c>
      <c r="D49" s="5" t="s">
        <v>129</v>
      </c>
      <c r="E49" s="14" t="s">
        <v>196</v>
      </c>
      <c r="F49" s="7">
        <v>2</v>
      </c>
      <c r="G49" s="27">
        <v>1.5</v>
      </c>
      <c r="H49" s="57">
        <v>0.5</v>
      </c>
      <c r="I49" s="77"/>
      <c r="J49" s="8"/>
      <c r="K49" s="22"/>
      <c r="L49" s="40" t="s">
        <v>127</v>
      </c>
      <c r="M49" s="112"/>
    </row>
    <row r="50" spans="1:13" ht="25.5" x14ac:dyDescent="0.2">
      <c r="A50" s="8">
        <v>34</v>
      </c>
      <c r="B50" s="56" t="str">
        <f t="shared" ref="B50:B74" si="2">LEFT(C50,2)</f>
        <v>TY</v>
      </c>
      <c r="C50" s="12" t="s">
        <v>130</v>
      </c>
      <c r="D50" s="5" t="s">
        <v>131</v>
      </c>
      <c r="E50" s="14" t="s">
        <v>132</v>
      </c>
      <c r="F50" s="7">
        <v>2</v>
      </c>
      <c r="G50" s="27">
        <v>1.5</v>
      </c>
      <c r="H50" s="57">
        <v>0.5</v>
      </c>
      <c r="I50" s="77"/>
      <c r="J50" s="8"/>
      <c r="K50" s="22"/>
      <c r="L50" s="40" t="s">
        <v>127</v>
      </c>
      <c r="M50" s="112"/>
    </row>
    <row r="51" spans="1:13" ht="25.5" x14ac:dyDescent="0.2">
      <c r="A51" s="8">
        <v>35</v>
      </c>
      <c r="B51" s="56" t="str">
        <f t="shared" si="2"/>
        <v>KQ</v>
      </c>
      <c r="C51" s="12" t="s">
        <v>133</v>
      </c>
      <c r="D51" s="5" t="s">
        <v>134</v>
      </c>
      <c r="E51" s="14" t="s">
        <v>135</v>
      </c>
      <c r="F51" s="7">
        <v>2</v>
      </c>
      <c r="G51" s="27">
        <v>2</v>
      </c>
      <c r="H51" s="57">
        <v>0</v>
      </c>
      <c r="I51" s="77"/>
      <c r="J51" s="8"/>
      <c r="K51" s="22"/>
      <c r="L51" s="40" t="s">
        <v>127</v>
      </c>
      <c r="M51" s="112"/>
    </row>
    <row r="52" spans="1:13" ht="25.5" x14ac:dyDescent="0.2">
      <c r="A52" s="8">
        <v>36</v>
      </c>
      <c r="B52" s="56" t="str">
        <f t="shared" si="2"/>
        <v>CN</v>
      </c>
      <c r="C52" s="8" t="s">
        <v>70</v>
      </c>
      <c r="D52" s="15" t="s">
        <v>136</v>
      </c>
      <c r="E52" s="11" t="s">
        <v>137</v>
      </c>
      <c r="F52" s="3">
        <v>3</v>
      </c>
      <c r="G52" s="27">
        <v>2.5</v>
      </c>
      <c r="H52" s="57">
        <v>0.5</v>
      </c>
      <c r="I52" s="90" t="s">
        <v>63</v>
      </c>
      <c r="J52" s="8">
        <v>3</v>
      </c>
      <c r="K52" s="21" t="s">
        <v>127</v>
      </c>
      <c r="L52" s="40"/>
      <c r="M52" s="112"/>
    </row>
    <row r="53" spans="1:13" ht="38.25" x14ac:dyDescent="0.2">
      <c r="A53" s="8">
        <v>37</v>
      </c>
      <c r="B53" s="56" t="str">
        <f t="shared" si="2"/>
        <v>SN</v>
      </c>
      <c r="C53" s="8" t="s">
        <v>194</v>
      </c>
      <c r="D53" s="15" t="s">
        <v>202</v>
      </c>
      <c r="E53" s="11" t="s">
        <v>138</v>
      </c>
      <c r="F53" s="3">
        <v>2</v>
      </c>
      <c r="G53" s="27">
        <v>2</v>
      </c>
      <c r="H53" s="57">
        <v>0</v>
      </c>
      <c r="I53" s="91" t="s">
        <v>203</v>
      </c>
      <c r="J53" s="8">
        <v>2</v>
      </c>
      <c r="K53" s="21" t="s">
        <v>127</v>
      </c>
      <c r="L53" s="40"/>
      <c r="M53" s="112"/>
    </row>
    <row r="54" spans="1:13" ht="26.25" customHeight="1" x14ac:dyDescent="0.2">
      <c r="A54" s="8">
        <v>38</v>
      </c>
      <c r="B54" s="56" t="str">
        <f t="shared" si="2"/>
        <v>CN</v>
      </c>
      <c r="C54" s="8" t="s">
        <v>71</v>
      </c>
      <c r="D54" s="9" t="s">
        <v>72</v>
      </c>
      <c r="E54" s="10" t="s">
        <v>198</v>
      </c>
      <c r="F54" s="3">
        <v>2</v>
      </c>
      <c r="G54" s="27">
        <v>1.5</v>
      </c>
      <c r="H54" s="57">
        <v>0.5</v>
      </c>
      <c r="I54" s="77" t="s">
        <v>17</v>
      </c>
      <c r="J54" s="8">
        <v>2</v>
      </c>
      <c r="K54" s="21" t="s">
        <v>127</v>
      </c>
      <c r="L54" s="40"/>
      <c r="M54" s="112"/>
    </row>
    <row r="55" spans="1:13" ht="12.75" x14ac:dyDescent="0.2">
      <c r="A55" s="8">
        <v>39</v>
      </c>
      <c r="B55" s="56" t="str">
        <f t="shared" si="2"/>
        <v>TY</v>
      </c>
      <c r="C55" s="12" t="s">
        <v>139</v>
      </c>
      <c r="D55" s="5" t="s">
        <v>140</v>
      </c>
      <c r="E55" s="6" t="s">
        <v>141</v>
      </c>
      <c r="F55" s="7">
        <v>2</v>
      </c>
      <c r="G55" s="27">
        <v>1.5</v>
      </c>
      <c r="H55" s="57">
        <v>0.5</v>
      </c>
      <c r="I55" s="77"/>
      <c r="J55" s="8"/>
      <c r="K55" s="22"/>
      <c r="L55" s="40" t="s">
        <v>127</v>
      </c>
      <c r="M55" s="112"/>
    </row>
    <row r="56" spans="1:13" ht="25.5" x14ac:dyDescent="0.2">
      <c r="A56" s="8">
        <v>40</v>
      </c>
      <c r="B56" s="56" t="str">
        <f t="shared" si="2"/>
        <v>CN</v>
      </c>
      <c r="C56" s="8" t="s">
        <v>73</v>
      </c>
      <c r="D56" s="9" t="s">
        <v>74</v>
      </c>
      <c r="E56" s="10" t="s">
        <v>142</v>
      </c>
      <c r="F56" s="3">
        <v>2</v>
      </c>
      <c r="G56" s="27">
        <v>1.5</v>
      </c>
      <c r="H56" s="57">
        <v>0.5</v>
      </c>
      <c r="I56" s="77" t="s">
        <v>67</v>
      </c>
      <c r="J56" s="8">
        <v>2</v>
      </c>
      <c r="K56" s="21" t="s">
        <v>127</v>
      </c>
      <c r="L56" s="40"/>
      <c r="M56" s="112"/>
    </row>
    <row r="57" spans="1:13" ht="25.5" x14ac:dyDescent="0.2">
      <c r="A57" s="8">
        <v>41</v>
      </c>
      <c r="B57" s="56" t="str">
        <f t="shared" si="2"/>
        <v>CN</v>
      </c>
      <c r="C57" s="8" t="s">
        <v>75</v>
      </c>
      <c r="D57" s="9" t="s">
        <v>76</v>
      </c>
      <c r="E57" s="10" t="s">
        <v>143</v>
      </c>
      <c r="F57" s="3">
        <v>2</v>
      </c>
      <c r="G57" s="27">
        <v>1.5</v>
      </c>
      <c r="H57" s="57">
        <v>0.5</v>
      </c>
      <c r="I57" s="77" t="s">
        <v>67</v>
      </c>
      <c r="J57" s="8">
        <v>2</v>
      </c>
      <c r="K57" s="21" t="s">
        <v>127</v>
      </c>
      <c r="L57" s="40"/>
      <c r="M57" s="112"/>
    </row>
    <row r="58" spans="1:13" ht="25.5" x14ac:dyDescent="0.2">
      <c r="A58" s="8">
        <v>42</v>
      </c>
      <c r="B58" s="56" t="str">
        <f t="shared" si="2"/>
        <v>CN</v>
      </c>
      <c r="C58" s="8" t="s">
        <v>77</v>
      </c>
      <c r="D58" s="9" t="s">
        <v>78</v>
      </c>
      <c r="E58" s="10" t="s">
        <v>144</v>
      </c>
      <c r="F58" s="3">
        <v>1</v>
      </c>
      <c r="G58" s="27">
        <v>0</v>
      </c>
      <c r="H58" s="57">
        <v>1</v>
      </c>
      <c r="I58" s="77"/>
      <c r="J58" s="8"/>
      <c r="K58" s="21" t="s">
        <v>127</v>
      </c>
      <c r="L58" s="40"/>
      <c r="M58" s="112"/>
    </row>
    <row r="59" spans="1:13" ht="25.5" x14ac:dyDescent="0.2">
      <c r="A59" s="8">
        <v>43</v>
      </c>
      <c r="B59" s="56" t="str">
        <f t="shared" si="2"/>
        <v>CN</v>
      </c>
      <c r="C59" s="8" t="s">
        <v>79</v>
      </c>
      <c r="D59" s="9" t="s">
        <v>80</v>
      </c>
      <c r="E59" s="10" t="s">
        <v>145</v>
      </c>
      <c r="F59" s="3">
        <v>3</v>
      </c>
      <c r="G59" s="27">
        <v>2</v>
      </c>
      <c r="H59" s="57">
        <v>1</v>
      </c>
      <c r="I59" s="77" t="s">
        <v>179</v>
      </c>
      <c r="J59" s="8">
        <v>3</v>
      </c>
      <c r="K59" s="21" t="s">
        <v>127</v>
      </c>
      <c r="L59" s="40"/>
      <c r="M59" s="112"/>
    </row>
    <row r="60" spans="1:13" ht="25.5" x14ac:dyDescent="0.2">
      <c r="A60" s="8">
        <v>44</v>
      </c>
      <c r="B60" s="56" t="str">
        <f t="shared" si="2"/>
        <v>CN</v>
      </c>
      <c r="C60" s="4" t="s">
        <v>81</v>
      </c>
      <c r="D60" s="15" t="s">
        <v>82</v>
      </c>
      <c r="E60" s="44" t="s">
        <v>146</v>
      </c>
      <c r="F60" s="4">
        <v>2</v>
      </c>
      <c r="G60" s="27">
        <v>1.5</v>
      </c>
      <c r="H60" s="68">
        <v>0.5</v>
      </c>
      <c r="I60" s="77" t="s">
        <v>179</v>
      </c>
      <c r="J60" s="8">
        <v>3</v>
      </c>
      <c r="K60" s="73" t="s">
        <v>127</v>
      </c>
      <c r="L60" s="40"/>
      <c r="M60" s="112"/>
    </row>
    <row r="61" spans="1:13" ht="25.5" x14ac:dyDescent="0.2">
      <c r="A61" s="8">
        <v>45</v>
      </c>
      <c r="B61" s="56" t="str">
        <f t="shared" si="2"/>
        <v>CN</v>
      </c>
      <c r="C61" s="8" t="s">
        <v>191</v>
      </c>
      <c r="D61" s="15" t="s">
        <v>147</v>
      </c>
      <c r="E61" s="10" t="s">
        <v>148</v>
      </c>
      <c r="F61" s="3">
        <v>10</v>
      </c>
      <c r="G61" s="27">
        <v>0</v>
      </c>
      <c r="H61" s="57">
        <v>10</v>
      </c>
      <c r="I61" s="77" t="s">
        <v>185</v>
      </c>
      <c r="J61" s="8">
        <v>1</v>
      </c>
      <c r="K61" s="21" t="s">
        <v>127</v>
      </c>
      <c r="L61" s="40"/>
      <c r="M61" s="112"/>
    </row>
    <row r="62" spans="1:13" ht="27.75" customHeight="1" x14ac:dyDescent="0.2">
      <c r="A62" s="8">
        <v>46</v>
      </c>
      <c r="B62" s="56" t="str">
        <f t="shared" si="2"/>
        <v>CN</v>
      </c>
      <c r="C62" s="8" t="s">
        <v>83</v>
      </c>
      <c r="D62" s="9" t="s">
        <v>84</v>
      </c>
      <c r="E62" s="10" t="s">
        <v>149</v>
      </c>
      <c r="F62" s="3">
        <v>2</v>
      </c>
      <c r="G62" s="27">
        <v>1.5</v>
      </c>
      <c r="H62" s="57">
        <v>0.5</v>
      </c>
      <c r="I62" s="77"/>
      <c r="J62" s="8"/>
      <c r="K62" s="21" t="s">
        <v>127</v>
      </c>
      <c r="L62" s="27"/>
      <c r="M62" s="112"/>
    </row>
    <row r="63" spans="1:13" ht="25.5" x14ac:dyDescent="0.2">
      <c r="A63" s="8">
        <v>47</v>
      </c>
      <c r="B63" s="56" t="str">
        <f t="shared" si="2"/>
        <v>CN</v>
      </c>
      <c r="C63" s="12" t="s">
        <v>150</v>
      </c>
      <c r="D63" s="5" t="s">
        <v>151</v>
      </c>
      <c r="E63" s="6" t="s">
        <v>152</v>
      </c>
      <c r="F63" s="7">
        <v>2</v>
      </c>
      <c r="G63" s="27">
        <v>1.5</v>
      </c>
      <c r="H63" s="57">
        <v>0.5</v>
      </c>
      <c r="I63" s="77" t="s">
        <v>67</v>
      </c>
      <c r="J63" s="8">
        <v>2</v>
      </c>
      <c r="K63" s="22"/>
      <c r="L63" s="27" t="s">
        <v>127</v>
      </c>
      <c r="M63" s="112"/>
    </row>
    <row r="64" spans="1:13" ht="29.25" customHeight="1" x14ac:dyDescent="0.2">
      <c r="A64" s="8">
        <v>48</v>
      </c>
      <c r="B64" s="56" t="str">
        <f t="shared" si="2"/>
        <v>CN</v>
      </c>
      <c r="C64" s="12" t="s">
        <v>153</v>
      </c>
      <c r="D64" s="5" t="s">
        <v>154</v>
      </c>
      <c r="E64" s="6" t="s">
        <v>152</v>
      </c>
      <c r="F64" s="7">
        <v>2</v>
      </c>
      <c r="G64" s="27">
        <v>1.5</v>
      </c>
      <c r="H64" s="57">
        <v>0.5</v>
      </c>
      <c r="I64" s="77" t="s">
        <v>67</v>
      </c>
      <c r="J64" s="8">
        <v>2</v>
      </c>
      <c r="K64" s="22"/>
      <c r="L64" s="27" t="s">
        <v>127</v>
      </c>
      <c r="M64" s="112"/>
    </row>
    <row r="65" spans="1:13" ht="25.5" x14ac:dyDescent="0.2">
      <c r="A65" s="8">
        <v>49</v>
      </c>
      <c r="B65" s="56" t="str">
        <f t="shared" si="2"/>
        <v>CN</v>
      </c>
      <c r="C65" s="8" t="s">
        <v>86</v>
      </c>
      <c r="D65" s="9" t="s">
        <v>87</v>
      </c>
      <c r="E65" s="10" t="s">
        <v>155</v>
      </c>
      <c r="F65" s="3">
        <v>3</v>
      </c>
      <c r="G65" s="27">
        <v>2</v>
      </c>
      <c r="H65" s="57">
        <v>1</v>
      </c>
      <c r="I65" s="77" t="s">
        <v>179</v>
      </c>
      <c r="J65" s="8">
        <v>3</v>
      </c>
      <c r="K65" s="21" t="s">
        <v>127</v>
      </c>
      <c r="L65" s="27"/>
      <c r="M65" s="112"/>
    </row>
    <row r="66" spans="1:13" ht="25.5" x14ac:dyDescent="0.2">
      <c r="A66" s="8">
        <v>50</v>
      </c>
      <c r="B66" s="56" t="str">
        <f t="shared" si="2"/>
        <v>CN</v>
      </c>
      <c r="C66" s="8" t="s">
        <v>88</v>
      </c>
      <c r="D66" s="9" t="s">
        <v>89</v>
      </c>
      <c r="E66" s="10" t="s">
        <v>156</v>
      </c>
      <c r="F66" s="3">
        <v>3</v>
      </c>
      <c r="G66" s="27">
        <v>2</v>
      </c>
      <c r="H66" s="57">
        <v>1</v>
      </c>
      <c r="I66" s="77" t="s">
        <v>179</v>
      </c>
      <c r="J66" s="8">
        <v>2</v>
      </c>
      <c r="K66" s="21" t="s">
        <v>127</v>
      </c>
      <c r="L66" s="40"/>
      <c r="M66" s="112"/>
    </row>
    <row r="67" spans="1:13" ht="38.25" x14ac:dyDescent="0.2">
      <c r="A67" s="8">
        <v>51</v>
      </c>
      <c r="B67" s="56" t="str">
        <f t="shared" si="2"/>
        <v>CN</v>
      </c>
      <c r="C67" s="8" t="s">
        <v>183</v>
      </c>
      <c r="D67" s="9" t="s">
        <v>180</v>
      </c>
      <c r="E67" s="81" t="s">
        <v>184</v>
      </c>
      <c r="F67" s="3">
        <v>2</v>
      </c>
      <c r="G67" s="27">
        <v>1.5</v>
      </c>
      <c r="H67" s="57">
        <v>0.5</v>
      </c>
      <c r="I67" s="77" t="s">
        <v>204</v>
      </c>
      <c r="J67" s="8">
        <v>2</v>
      </c>
      <c r="K67" s="21" t="s">
        <v>127</v>
      </c>
      <c r="L67" s="40"/>
      <c r="M67" s="112"/>
    </row>
    <row r="68" spans="1:13" s="60" customFormat="1" ht="25.5" x14ac:dyDescent="0.2">
      <c r="A68" s="8">
        <v>52</v>
      </c>
      <c r="B68" s="56" t="str">
        <f t="shared" si="2"/>
        <v>CD</v>
      </c>
      <c r="C68" s="3" t="s">
        <v>90</v>
      </c>
      <c r="D68" s="24" t="s">
        <v>91</v>
      </c>
      <c r="E68" s="10" t="s">
        <v>157</v>
      </c>
      <c r="F68" s="3">
        <v>2</v>
      </c>
      <c r="G68" s="79">
        <v>1.5</v>
      </c>
      <c r="H68" s="17">
        <v>0.5</v>
      </c>
      <c r="I68" s="83"/>
      <c r="J68" s="3"/>
      <c r="K68" s="21" t="s">
        <v>127</v>
      </c>
      <c r="L68" s="78"/>
      <c r="M68" s="112"/>
    </row>
    <row r="69" spans="1:13" ht="38.25" x14ac:dyDescent="0.2">
      <c r="A69" s="8">
        <v>53</v>
      </c>
      <c r="B69" s="56" t="str">
        <f t="shared" si="2"/>
        <v>CN</v>
      </c>
      <c r="C69" s="8" t="s">
        <v>190</v>
      </c>
      <c r="D69" s="15" t="s">
        <v>158</v>
      </c>
      <c r="E69" s="10" t="s">
        <v>159</v>
      </c>
      <c r="F69" s="3">
        <v>10</v>
      </c>
      <c r="G69" s="27">
        <v>0</v>
      </c>
      <c r="H69" s="57">
        <v>10</v>
      </c>
      <c r="I69" s="77" t="s">
        <v>186</v>
      </c>
      <c r="J69" s="8">
        <v>1</v>
      </c>
      <c r="K69" s="21" t="s">
        <v>127</v>
      </c>
      <c r="L69" s="61"/>
      <c r="M69" s="112"/>
    </row>
    <row r="70" spans="1:13" ht="25.5" x14ac:dyDescent="0.2">
      <c r="A70" s="8">
        <v>54</v>
      </c>
      <c r="B70" s="56" t="str">
        <f t="shared" si="2"/>
        <v>CN</v>
      </c>
      <c r="C70" s="8" t="s">
        <v>92</v>
      </c>
      <c r="D70" s="9" t="s">
        <v>93</v>
      </c>
      <c r="E70" s="10" t="s">
        <v>160</v>
      </c>
      <c r="F70" s="3">
        <v>1</v>
      </c>
      <c r="G70" s="27">
        <v>0</v>
      </c>
      <c r="H70" s="57">
        <v>1</v>
      </c>
      <c r="I70" s="77"/>
      <c r="J70" s="8"/>
      <c r="K70" s="21" t="s">
        <v>127</v>
      </c>
      <c r="L70" s="61"/>
      <c r="M70" s="112"/>
    </row>
    <row r="71" spans="1:13" ht="25.5" x14ac:dyDescent="0.2">
      <c r="A71" s="8">
        <v>55</v>
      </c>
      <c r="B71" s="56" t="str">
        <f t="shared" si="2"/>
        <v>CN</v>
      </c>
      <c r="C71" s="12" t="s">
        <v>161</v>
      </c>
      <c r="D71" s="5" t="s">
        <v>162</v>
      </c>
      <c r="E71" s="6" t="s">
        <v>163</v>
      </c>
      <c r="F71" s="7">
        <v>2</v>
      </c>
      <c r="G71" s="27">
        <v>1.5</v>
      </c>
      <c r="H71" s="57">
        <v>0.5</v>
      </c>
      <c r="I71" s="77" t="s">
        <v>187</v>
      </c>
      <c r="J71" s="8">
        <v>2</v>
      </c>
      <c r="K71" s="22"/>
      <c r="L71" s="40" t="s">
        <v>127</v>
      </c>
      <c r="M71" s="112"/>
    </row>
    <row r="72" spans="1:13" ht="25.5" x14ac:dyDescent="0.2">
      <c r="A72" s="8">
        <v>56</v>
      </c>
      <c r="B72" s="56" t="str">
        <f t="shared" si="2"/>
        <v>TY</v>
      </c>
      <c r="C72" s="12" t="s">
        <v>201</v>
      </c>
      <c r="D72" s="5" t="s">
        <v>164</v>
      </c>
      <c r="E72" s="6" t="s">
        <v>165</v>
      </c>
      <c r="F72" s="7">
        <v>2</v>
      </c>
      <c r="G72" s="27">
        <v>1.5</v>
      </c>
      <c r="H72" s="57">
        <v>0.5</v>
      </c>
      <c r="I72" s="77"/>
      <c r="J72" s="8"/>
      <c r="K72" s="22"/>
      <c r="L72" s="40" t="s">
        <v>127</v>
      </c>
      <c r="M72" s="112"/>
    </row>
    <row r="73" spans="1:13" ht="25.5" x14ac:dyDescent="0.2">
      <c r="A73" s="8">
        <v>57</v>
      </c>
      <c r="B73" s="56" t="str">
        <f t="shared" si="2"/>
        <v>TY</v>
      </c>
      <c r="C73" s="12" t="s">
        <v>200</v>
      </c>
      <c r="D73" s="5" t="s">
        <v>85</v>
      </c>
      <c r="E73" s="6" t="s">
        <v>166</v>
      </c>
      <c r="F73" s="7">
        <v>2</v>
      </c>
      <c r="G73" s="27">
        <v>2.5</v>
      </c>
      <c r="H73" s="57">
        <v>0.5</v>
      </c>
      <c r="I73" s="89" t="s">
        <v>61</v>
      </c>
      <c r="J73" s="59">
        <v>2</v>
      </c>
      <c r="K73" s="22"/>
      <c r="L73" s="40" t="s">
        <v>127</v>
      </c>
      <c r="M73" s="112"/>
    </row>
    <row r="74" spans="1:13" ht="25.5" x14ac:dyDescent="0.2">
      <c r="A74" s="8">
        <v>58</v>
      </c>
      <c r="B74" s="56" t="str">
        <f t="shared" si="2"/>
        <v>CN</v>
      </c>
      <c r="C74" s="8" t="s">
        <v>94</v>
      </c>
      <c r="D74" s="9" t="s">
        <v>195</v>
      </c>
      <c r="E74" s="10" t="s">
        <v>167</v>
      </c>
      <c r="F74" s="3">
        <v>2</v>
      </c>
      <c r="G74" s="27">
        <v>1.5</v>
      </c>
      <c r="H74" s="57">
        <v>0.5</v>
      </c>
      <c r="I74" s="77"/>
      <c r="J74" s="8"/>
      <c r="K74" s="21" t="s">
        <v>127</v>
      </c>
      <c r="L74" s="61"/>
      <c r="M74" s="112"/>
    </row>
    <row r="75" spans="1:13" ht="51" x14ac:dyDescent="0.2">
      <c r="A75" s="8">
        <v>59</v>
      </c>
      <c r="B75" s="56" t="s">
        <v>189</v>
      </c>
      <c r="C75" s="8" t="s">
        <v>95</v>
      </c>
      <c r="D75" s="9" t="s">
        <v>96</v>
      </c>
      <c r="E75" s="10" t="s">
        <v>168</v>
      </c>
      <c r="F75" s="3">
        <v>10</v>
      </c>
      <c r="G75" s="27">
        <v>0</v>
      </c>
      <c r="H75" s="57">
        <v>10</v>
      </c>
      <c r="I75" s="77" t="s">
        <v>188</v>
      </c>
      <c r="J75" s="8">
        <v>2</v>
      </c>
      <c r="K75" s="21" t="s">
        <v>127</v>
      </c>
      <c r="L75" s="61"/>
      <c r="M75" s="113"/>
    </row>
    <row r="77" spans="1:13" x14ac:dyDescent="0.2">
      <c r="C77" s="95" t="s">
        <v>211</v>
      </c>
      <c r="D77" s="95"/>
      <c r="E77" s="95"/>
      <c r="F77" s="95"/>
      <c r="G77" s="96">
        <v>119</v>
      </c>
    </row>
    <row r="78" spans="1:13" x14ac:dyDescent="0.2">
      <c r="C78" s="114" t="s">
        <v>212</v>
      </c>
      <c r="D78" s="114"/>
      <c r="E78" s="114"/>
      <c r="F78" s="114"/>
      <c r="G78" s="96">
        <v>12</v>
      </c>
    </row>
    <row r="79" spans="1:13" x14ac:dyDescent="0.2">
      <c r="C79" s="114" t="s">
        <v>213</v>
      </c>
      <c r="D79" s="114"/>
      <c r="E79" s="114"/>
      <c r="F79" s="114"/>
      <c r="G79" s="96">
        <v>131</v>
      </c>
    </row>
    <row r="80" spans="1:13" ht="12.75" x14ac:dyDescent="0.2">
      <c r="I80" s="98" t="s">
        <v>226</v>
      </c>
      <c r="J80" s="98"/>
      <c r="K80" s="98"/>
      <c r="L80" s="98"/>
      <c r="M80" s="98"/>
    </row>
    <row r="81" spans="9:13" ht="12.75" x14ac:dyDescent="0.2">
      <c r="I81" s="97" t="s">
        <v>28</v>
      </c>
      <c r="J81" s="97"/>
      <c r="K81" s="97"/>
      <c r="L81" s="97"/>
      <c r="M81" s="97"/>
    </row>
    <row r="82" spans="9:13" x14ac:dyDescent="0.2">
      <c r="I82" s="94"/>
      <c r="J82" s="45"/>
    </row>
  </sheetData>
  <mergeCells count="16">
    <mergeCell ref="I81:M81"/>
    <mergeCell ref="I80:M80"/>
    <mergeCell ref="A5:M5"/>
    <mergeCell ref="A1:F1"/>
    <mergeCell ref="A2:F2"/>
    <mergeCell ref="A3:F3"/>
    <mergeCell ref="G1:M1"/>
    <mergeCell ref="G2:M2"/>
    <mergeCell ref="A14:E14"/>
    <mergeCell ref="M15:M35"/>
    <mergeCell ref="M36:M47"/>
    <mergeCell ref="A48:E48"/>
    <mergeCell ref="A35:E35"/>
    <mergeCell ref="M48:M75"/>
    <mergeCell ref="C78:F78"/>
    <mergeCell ref="C79:F79"/>
  </mergeCells>
  <pageMargins left="0.2" right="0.2" top="0.5" bottom="0.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KHVN K63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Thu Nguyen</cp:lastModifiedBy>
  <cp:lastPrinted>2017-05-09T01:47:03Z</cp:lastPrinted>
  <dcterms:created xsi:type="dcterms:W3CDTF">2015-09-02T13:23:04Z</dcterms:created>
  <dcterms:modified xsi:type="dcterms:W3CDTF">2021-03-03T03:08:17Z</dcterms:modified>
</cp:coreProperties>
</file>