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Đủ điều kiện" sheetId="1" r:id="rId1"/>
    <sheet name="Không đủ điều kiện" sheetId="4" r:id="rId2"/>
  </sheets>
  <definedNames>
    <definedName name="_xlnm._FilterDatabase" localSheetId="0" hidden="1">'Đủ điều kiện'!$A$3:$H$34</definedName>
  </definedNames>
  <calcPr calcId="144525"/>
</workbook>
</file>

<file path=xl/calcChain.xml><?xml version="1.0" encoding="utf-8"?>
<calcChain xmlns="http://schemas.openxmlformats.org/spreadsheetml/2006/main">
  <c r="A5" i="1" l="1"/>
  <c r="A6" i="1" s="1"/>
  <c r="A8" i="4" l="1"/>
  <c r="A9" i="4" s="1"/>
  <c r="A7" i="1" s="1"/>
  <c r="A8" i="1" s="1"/>
  <c r="A7" i="4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6" i="4" s="1"/>
  <c r="A25" i="1" s="1"/>
  <c r="A26" i="1" s="1"/>
  <c r="A27" i="1" s="1"/>
  <c r="A28" i="1" s="1"/>
  <c r="A29" i="1" s="1"/>
  <c r="A30" i="1" s="1"/>
  <c r="A31" i="1" s="1"/>
  <c r="A32" i="1" s="1"/>
  <c r="A5" i="4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<sst xmlns="http://schemas.openxmlformats.org/spreadsheetml/2006/main" count="191" uniqueCount="123">
  <si>
    <t>STT</t>
  </si>
  <si>
    <t>MÃ SV</t>
  </si>
  <si>
    <t>HỌ VÀ TÊN</t>
  </si>
  <si>
    <t>LỚP</t>
  </si>
  <si>
    <t>ĐIỂM TBTL</t>
  </si>
  <si>
    <t>SỐ TCTL</t>
  </si>
  <si>
    <t>Bùi Đức</t>
  </si>
  <si>
    <t>Mã học phần</t>
  </si>
  <si>
    <t>NH04997</t>
  </si>
  <si>
    <t>NH04999</t>
  </si>
  <si>
    <t>RQ04998</t>
  </si>
  <si>
    <t>NH04996</t>
  </si>
  <si>
    <t>PNH04999</t>
  </si>
  <si>
    <t>RQ04997</t>
  </si>
  <si>
    <t>K60KHCDL</t>
  </si>
  <si>
    <t>NH04995</t>
  </si>
  <si>
    <t>DANH SÁCH SINH VIÊN ĐĂNG KÝ LÀM KHÓA LUẬN TỐT NGHIỆP ĐỢT 4  NĂM 2020</t>
  </si>
  <si>
    <t xml:space="preserve">Nguyễn Thành </t>
  </si>
  <si>
    <t>K60KHCTA</t>
  </si>
  <si>
    <t>Bùi THị</t>
  </si>
  <si>
    <t>Bến</t>
  </si>
  <si>
    <t>K60BVTVB</t>
  </si>
  <si>
    <t xml:space="preserve">Phan Thị </t>
  </si>
  <si>
    <t>Hảo</t>
  </si>
  <si>
    <t>Nguyễn Hữu</t>
  </si>
  <si>
    <t>Công</t>
  </si>
  <si>
    <t>K59KHCTF</t>
  </si>
  <si>
    <t>Đạt</t>
  </si>
  <si>
    <t>Hoàng Tiến</t>
  </si>
  <si>
    <t>Dũng</t>
  </si>
  <si>
    <t xml:space="preserve"> 1.95</t>
  </si>
  <si>
    <t>Đỗ Lan</t>
  </si>
  <si>
    <t>Anh</t>
  </si>
  <si>
    <t>K60KHCTB</t>
  </si>
  <si>
    <t xml:space="preserve"> 1.94</t>
  </si>
  <si>
    <t>Phạm Hoàng</t>
  </si>
  <si>
    <t>Việt</t>
  </si>
  <si>
    <t>K60KHCTC</t>
  </si>
  <si>
    <t xml:space="preserve"> 2.00</t>
  </si>
  <si>
    <t>Lê Thị Ngọc</t>
  </si>
  <si>
    <t>Yến</t>
  </si>
  <si>
    <t>K60RHQCQ</t>
  </si>
  <si>
    <t xml:space="preserve"> 2.67</t>
  </si>
  <si>
    <t>Phan Thị</t>
  </si>
  <si>
    <t>Nhài</t>
  </si>
  <si>
    <t>K61BVTVA</t>
  </si>
  <si>
    <t>Trịnh Xuân</t>
  </si>
  <si>
    <t xml:space="preserve"> 2.11</t>
  </si>
  <si>
    <t>Bùi Văn</t>
  </si>
  <si>
    <t>Luân</t>
  </si>
  <si>
    <t xml:space="preserve"> 2.01</t>
  </si>
  <si>
    <t>Hà Ngọc</t>
  </si>
  <si>
    <t>Hiến</t>
  </si>
  <si>
    <t>Trần Thị Tuyết</t>
  </si>
  <si>
    <t>Nga</t>
  </si>
  <si>
    <t xml:space="preserve"> 1.97</t>
  </si>
  <si>
    <t>Lê Thị Phương</t>
  </si>
  <si>
    <t>Thảo</t>
  </si>
  <si>
    <t xml:space="preserve"> 2.29</t>
  </si>
  <si>
    <t>Trần Thị</t>
  </si>
  <si>
    <t>Huyền</t>
  </si>
  <si>
    <t xml:space="preserve"> 2.03</t>
  </si>
  <si>
    <t>Trần Lê Công</t>
  </si>
  <si>
    <t>Minh</t>
  </si>
  <si>
    <t>K61BVTVB</t>
  </si>
  <si>
    <t>Phạm Đàm Quốc</t>
  </si>
  <si>
    <t>Tuấn</t>
  </si>
  <si>
    <t xml:space="preserve"> 2.12</t>
  </si>
  <si>
    <t>Nguyễn Thị Thanh</t>
  </si>
  <si>
    <t>Thắng</t>
  </si>
  <si>
    <t xml:space="preserve"> 2.05</t>
  </si>
  <si>
    <t>Đỗ Huy</t>
  </si>
  <si>
    <t>Hoàng</t>
  </si>
  <si>
    <t>Quang</t>
  </si>
  <si>
    <t>K61GICT</t>
  </si>
  <si>
    <t xml:space="preserve"> 2.07</t>
  </si>
  <si>
    <t>Phạm Thanh</t>
  </si>
  <si>
    <t>Phong</t>
  </si>
  <si>
    <t>K61KHCTA</t>
  </si>
  <si>
    <t xml:space="preserve"> 2.08</t>
  </si>
  <si>
    <t>Nguyễn Văn</t>
  </si>
  <si>
    <t>Vượng</t>
  </si>
  <si>
    <t>Hoàng Thọ</t>
  </si>
  <si>
    <t>Nguyễn Thị</t>
  </si>
  <si>
    <t>Hương</t>
  </si>
  <si>
    <t>K61KHCTB</t>
  </si>
  <si>
    <t>Trần Đức</t>
  </si>
  <si>
    <t xml:space="preserve"> 2.22</t>
  </si>
  <si>
    <t>Phạm Thị Hồng</t>
  </si>
  <si>
    <t>Huệ</t>
  </si>
  <si>
    <t xml:space="preserve"> 1.96</t>
  </si>
  <si>
    <t>Nguyễn Công</t>
  </si>
  <si>
    <t>Đức</t>
  </si>
  <si>
    <t>Thào A</t>
  </si>
  <si>
    <t>Phắng</t>
  </si>
  <si>
    <t>K61KHCTC</t>
  </si>
  <si>
    <t xml:space="preserve"> 2.16</t>
  </si>
  <si>
    <t>Khuất Quang</t>
  </si>
  <si>
    <t>Nam</t>
  </si>
  <si>
    <t>Hoàng Khánh</t>
  </si>
  <si>
    <t>Linh</t>
  </si>
  <si>
    <t>Lâm Hồng</t>
  </si>
  <si>
    <t>Hạnh</t>
  </si>
  <si>
    <t xml:space="preserve"> 1.98</t>
  </si>
  <si>
    <t>Hứa Minh</t>
  </si>
  <si>
    <t>Thức</t>
  </si>
  <si>
    <t>Lê Thị</t>
  </si>
  <si>
    <t>Chung</t>
  </si>
  <si>
    <t xml:space="preserve"> 1.99</t>
  </si>
  <si>
    <t>Vương Trường</t>
  </si>
  <si>
    <t>Mạnh</t>
  </si>
  <si>
    <t>K61RHQMC</t>
  </si>
  <si>
    <t xml:space="preserve"> 2.57</t>
  </si>
  <si>
    <t>Hà Hải</t>
  </si>
  <si>
    <t>Sơn</t>
  </si>
  <si>
    <t>K62RHQCQ</t>
  </si>
  <si>
    <t xml:space="preserve"> 2.09</t>
  </si>
  <si>
    <t>K60NHP</t>
  </si>
  <si>
    <t>Nghiêm Phong</t>
  </si>
  <si>
    <t>Hào</t>
  </si>
  <si>
    <t>Phương</t>
  </si>
  <si>
    <t>Mai Ngọc</t>
  </si>
  <si>
    <t>T44BVTV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</si>
</sst>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/>
    <xf numFmtId="0" fontId="1" fillId="2" borderId="0" xfId="0" applyFont="1" applyFill="1"/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A39" sqref="A39:XFD39"/>
    </sheetView>
  </sheetViews>
  <sheetFormatPr defaultRowHeight="21" customHeight="1" x14ac:dyDescent="0.25"/>
  <cols>
    <col min="1" max="2" width="9.140625" style="1"/>
    <col min="3" max="3" width="21.85546875" style="1" customWidth="1"/>
    <col min="4" max="4" width="9.140625" style="1"/>
    <col min="5" max="5" width="12.28515625" style="1" customWidth="1"/>
    <col min="6" max="6" width="11" style="1" customWidth="1"/>
    <col min="7" max="7" width="9.140625" style="1"/>
    <col min="8" max="8" width="14.7109375" style="1" customWidth="1"/>
    <col min="9" max="16384" width="9.140625" style="1"/>
  </cols>
  <sheetData>
    <row r="1" spans="1:8" ht="21" customHeight="1" x14ac:dyDescent="0.25">
      <c r="A1" s="9" t="s">
        <v>16</v>
      </c>
      <c r="B1" s="9"/>
      <c r="C1" s="9"/>
      <c r="D1" s="9"/>
      <c r="E1" s="9"/>
      <c r="F1" s="9"/>
      <c r="G1" s="9"/>
      <c r="H1" s="9"/>
    </row>
    <row r="3" spans="1:8" s="4" customFormat="1" ht="21" customHeight="1" x14ac:dyDescent="0.2">
      <c r="A3" s="3" t="s">
        <v>0</v>
      </c>
      <c r="B3" s="3" t="s">
        <v>1</v>
      </c>
      <c r="C3" s="8" t="s">
        <v>2</v>
      </c>
      <c r="D3" s="8"/>
      <c r="E3" s="3" t="s">
        <v>3</v>
      </c>
      <c r="F3" s="3" t="s">
        <v>4</v>
      </c>
      <c r="G3" s="3" t="s">
        <v>5</v>
      </c>
      <c r="H3" s="3" t="s">
        <v>7</v>
      </c>
    </row>
    <row r="4" spans="1:8" ht="21" customHeight="1" x14ac:dyDescent="0.25">
      <c r="A4" s="2">
        <v>1</v>
      </c>
      <c r="B4" s="2">
        <v>592799</v>
      </c>
      <c r="C4" s="2" t="s">
        <v>24</v>
      </c>
      <c r="D4" s="2" t="s">
        <v>25</v>
      </c>
      <c r="E4" s="2" t="s">
        <v>26</v>
      </c>
      <c r="F4" s="2">
        <v>2.0099999999999998</v>
      </c>
      <c r="G4" s="2">
        <v>95</v>
      </c>
      <c r="H4" s="2" t="s">
        <v>9</v>
      </c>
    </row>
    <row r="5" spans="1:8" ht="21" customHeight="1" x14ac:dyDescent="0.25">
      <c r="A5" s="2">
        <f>A4+1</f>
        <v>2</v>
      </c>
      <c r="B5" s="2">
        <v>600088</v>
      </c>
      <c r="C5" s="2" t="s">
        <v>19</v>
      </c>
      <c r="D5" s="2" t="s">
        <v>20</v>
      </c>
      <c r="E5" s="2" t="s">
        <v>21</v>
      </c>
      <c r="F5" s="2">
        <v>1.97</v>
      </c>
      <c r="G5" s="2">
        <v>117</v>
      </c>
      <c r="H5" s="2" t="s">
        <v>11</v>
      </c>
    </row>
    <row r="6" spans="1:8" ht="21" customHeight="1" x14ac:dyDescent="0.25">
      <c r="A6" s="2">
        <f>A5+1</f>
        <v>3</v>
      </c>
      <c r="B6" s="2">
        <v>602018</v>
      </c>
      <c r="C6" s="2" t="s">
        <v>28</v>
      </c>
      <c r="D6" s="2" t="s">
        <v>29</v>
      </c>
      <c r="E6" s="2" t="s">
        <v>14</v>
      </c>
      <c r="F6" s="2" t="s">
        <v>30</v>
      </c>
      <c r="G6" s="2">
        <v>113</v>
      </c>
      <c r="H6" s="2" t="s">
        <v>15</v>
      </c>
    </row>
    <row r="7" spans="1:8" ht="21" customHeight="1" x14ac:dyDescent="0.25">
      <c r="A7" s="2">
        <f>'Không đủ điều kiện'!A9+1</f>
        <v>6</v>
      </c>
      <c r="B7" s="2">
        <v>602009</v>
      </c>
      <c r="C7" s="2" t="s">
        <v>35</v>
      </c>
      <c r="D7" s="2" t="s">
        <v>36</v>
      </c>
      <c r="E7" s="2" t="s">
        <v>37</v>
      </c>
      <c r="F7" s="2" t="s">
        <v>38</v>
      </c>
      <c r="G7" s="2">
        <v>113</v>
      </c>
      <c r="H7" s="2" t="s">
        <v>9</v>
      </c>
    </row>
    <row r="8" spans="1:8" s="6" customFormat="1" ht="21" customHeight="1" x14ac:dyDescent="0.25">
      <c r="A8" s="5">
        <f>A7+1</f>
        <v>7</v>
      </c>
      <c r="B8" s="5">
        <v>601949</v>
      </c>
      <c r="C8" s="5" t="s">
        <v>118</v>
      </c>
      <c r="D8" s="5" t="s">
        <v>119</v>
      </c>
      <c r="E8" s="5" t="s">
        <v>37</v>
      </c>
      <c r="F8" s="5">
        <v>1.96</v>
      </c>
      <c r="G8" s="5">
        <v>114</v>
      </c>
      <c r="H8" s="5" t="s">
        <v>9</v>
      </c>
    </row>
    <row r="9" spans="1:8" ht="21" customHeight="1" x14ac:dyDescent="0.25">
      <c r="A9" s="2">
        <f>'Không đủ điều kiện'!A7+1</f>
        <v>9</v>
      </c>
      <c r="B9" s="2">
        <v>604126</v>
      </c>
      <c r="C9" s="2" t="s">
        <v>39</v>
      </c>
      <c r="D9" s="2" t="s">
        <v>40</v>
      </c>
      <c r="E9" s="2" t="s">
        <v>41</v>
      </c>
      <c r="F9" s="2" t="s">
        <v>42</v>
      </c>
      <c r="G9" s="2">
        <v>113</v>
      </c>
      <c r="H9" s="2" t="s">
        <v>10</v>
      </c>
    </row>
    <row r="10" spans="1:8" ht="21" customHeight="1" x14ac:dyDescent="0.25">
      <c r="A10" s="2">
        <f t="shared" ref="A10:A24" si="0">A9+1</f>
        <v>10</v>
      </c>
      <c r="B10" s="2">
        <v>610046</v>
      </c>
      <c r="C10" s="2" t="s">
        <v>43</v>
      </c>
      <c r="D10" s="2" t="s">
        <v>44</v>
      </c>
      <c r="E10" s="2" t="s">
        <v>45</v>
      </c>
      <c r="F10" s="2" t="s">
        <v>38</v>
      </c>
      <c r="G10" s="2">
        <v>117</v>
      </c>
      <c r="H10" s="2" t="s">
        <v>11</v>
      </c>
    </row>
    <row r="11" spans="1:8" ht="21" customHeight="1" x14ac:dyDescent="0.25">
      <c r="A11" s="2">
        <f t="shared" si="0"/>
        <v>11</v>
      </c>
      <c r="B11" s="2">
        <v>610067</v>
      </c>
      <c r="C11" s="2" t="s">
        <v>46</v>
      </c>
      <c r="D11" s="2" t="s">
        <v>36</v>
      </c>
      <c r="E11" s="2" t="s">
        <v>45</v>
      </c>
      <c r="F11" s="2" t="s">
        <v>47</v>
      </c>
      <c r="G11" s="2">
        <v>113</v>
      </c>
      <c r="H11" s="2" t="s">
        <v>11</v>
      </c>
    </row>
    <row r="12" spans="1:8" ht="21" customHeight="1" x14ac:dyDescent="0.25">
      <c r="A12" s="2">
        <f t="shared" si="0"/>
        <v>12</v>
      </c>
      <c r="B12" s="2">
        <v>610043</v>
      </c>
      <c r="C12" s="2" t="s">
        <v>48</v>
      </c>
      <c r="D12" s="2" t="s">
        <v>49</v>
      </c>
      <c r="E12" s="2" t="s">
        <v>45</v>
      </c>
      <c r="F12" s="2" t="s">
        <v>50</v>
      </c>
      <c r="G12" s="2">
        <v>114</v>
      </c>
      <c r="H12" s="2" t="s">
        <v>11</v>
      </c>
    </row>
    <row r="13" spans="1:8" ht="21" customHeight="1" x14ac:dyDescent="0.25">
      <c r="A13" s="2">
        <f t="shared" si="0"/>
        <v>13</v>
      </c>
      <c r="B13" s="2">
        <v>610021</v>
      </c>
      <c r="C13" s="2" t="s">
        <v>51</v>
      </c>
      <c r="D13" s="2" t="s">
        <v>52</v>
      </c>
      <c r="E13" s="2" t="s">
        <v>45</v>
      </c>
      <c r="F13" s="2" t="s">
        <v>38</v>
      </c>
      <c r="G13" s="2">
        <v>121</v>
      </c>
      <c r="H13" s="2" t="s">
        <v>11</v>
      </c>
    </row>
    <row r="14" spans="1:8" ht="21" customHeight="1" x14ac:dyDescent="0.25">
      <c r="A14" s="2">
        <f t="shared" si="0"/>
        <v>14</v>
      </c>
      <c r="B14" s="2">
        <v>610045</v>
      </c>
      <c r="C14" s="2" t="s">
        <v>53</v>
      </c>
      <c r="D14" s="2" t="s">
        <v>54</v>
      </c>
      <c r="E14" s="2" t="s">
        <v>45</v>
      </c>
      <c r="F14" s="2" t="s">
        <v>55</v>
      </c>
      <c r="G14" s="2">
        <v>119</v>
      </c>
      <c r="H14" s="2" t="s">
        <v>11</v>
      </c>
    </row>
    <row r="15" spans="1:8" ht="21" customHeight="1" x14ac:dyDescent="0.25">
      <c r="A15" s="2">
        <f t="shared" si="0"/>
        <v>15</v>
      </c>
      <c r="B15" s="2">
        <v>610057</v>
      </c>
      <c r="C15" s="2" t="s">
        <v>56</v>
      </c>
      <c r="D15" s="2" t="s">
        <v>57</v>
      </c>
      <c r="E15" s="2" t="s">
        <v>45</v>
      </c>
      <c r="F15" s="2" t="s">
        <v>58</v>
      </c>
      <c r="G15" s="2">
        <v>111</v>
      </c>
      <c r="H15" s="2" t="s">
        <v>11</v>
      </c>
    </row>
    <row r="16" spans="1:8" ht="21" customHeight="1" x14ac:dyDescent="0.25">
      <c r="A16" s="2">
        <f t="shared" si="0"/>
        <v>16</v>
      </c>
      <c r="B16" s="2">
        <v>610039</v>
      </c>
      <c r="C16" s="2" t="s">
        <v>59</v>
      </c>
      <c r="D16" s="2" t="s">
        <v>60</v>
      </c>
      <c r="E16" s="2" t="s">
        <v>45</v>
      </c>
      <c r="F16" s="2" t="s">
        <v>61</v>
      </c>
      <c r="G16" s="2">
        <v>119</v>
      </c>
      <c r="H16" s="2" t="s">
        <v>11</v>
      </c>
    </row>
    <row r="17" spans="1:8" ht="21" customHeight="1" x14ac:dyDescent="0.25">
      <c r="A17" s="2">
        <f t="shared" si="0"/>
        <v>17</v>
      </c>
      <c r="B17" s="2">
        <v>610096</v>
      </c>
      <c r="C17" s="2" t="s">
        <v>62</v>
      </c>
      <c r="D17" s="2" t="s">
        <v>63</v>
      </c>
      <c r="E17" s="2" t="s">
        <v>64</v>
      </c>
      <c r="F17" s="2" t="s">
        <v>38</v>
      </c>
      <c r="G17" s="2">
        <v>105</v>
      </c>
      <c r="H17" s="2" t="s">
        <v>11</v>
      </c>
    </row>
    <row r="18" spans="1:8" ht="21" customHeight="1" x14ac:dyDescent="0.25">
      <c r="A18" s="2">
        <f t="shared" si="0"/>
        <v>18</v>
      </c>
      <c r="B18" s="2">
        <v>610115</v>
      </c>
      <c r="C18" s="2" t="s">
        <v>65</v>
      </c>
      <c r="D18" s="2" t="s">
        <v>66</v>
      </c>
      <c r="E18" s="2" t="s">
        <v>64</v>
      </c>
      <c r="F18" s="2" t="s">
        <v>67</v>
      </c>
      <c r="G18" s="2">
        <v>104</v>
      </c>
      <c r="H18" s="2" t="s">
        <v>11</v>
      </c>
    </row>
    <row r="19" spans="1:8" ht="21" customHeight="1" x14ac:dyDescent="0.25">
      <c r="A19" s="2">
        <f t="shared" si="0"/>
        <v>19</v>
      </c>
      <c r="B19" s="2">
        <v>610102</v>
      </c>
      <c r="C19" s="2" t="s">
        <v>68</v>
      </c>
      <c r="D19" s="2" t="s">
        <v>69</v>
      </c>
      <c r="E19" s="2" t="s">
        <v>64</v>
      </c>
      <c r="F19" s="2" t="s">
        <v>70</v>
      </c>
      <c r="G19" s="2">
        <v>107</v>
      </c>
      <c r="H19" s="2" t="s">
        <v>11</v>
      </c>
    </row>
    <row r="20" spans="1:8" ht="21" customHeight="1" x14ac:dyDescent="0.25">
      <c r="A20" s="2">
        <f t="shared" si="0"/>
        <v>20</v>
      </c>
      <c r="B20" s="2">
        <v>614033</v>
      </c>
      <c r="C20" s="2" t="s">
        <v>71</v>
      </c>
      <c r="D20" s="2" t="s">
        <v>72</v>
      </c>
      <c r="E20" s="2" t="s">
        <v>64</v>
      </c>
      <c r="F20" s="2" t="s">
        <v>61</v>
      </c>
      <c r="G20" s="2">
        <v>119</v>
      </c>
      <c r="H20" s="2" t="s">
        <v>11</v>
      </c>
    </row>
    <row r="21" spans="1:8" ht="21" customHeight="1" x14ac:dyDescent="0.25">
      <c r="A21" s="2">
        <f t="shared" si="0"/>
        <v>21</v>
      </c>
      <c r="B21" s="2">
        <v>611718</v>
      </c>
      <c r="C21" s="2" t="s">
        <v>6</v>
      </c>
      <c r="D21" s="2" t="s">
        <v>73</v>
      </c>
      <c r="E21" s="2" t="s">
        <v>74</v>
      </c>
      <c r="F21" s="2" t="s">
        <v>75</v>
      </c>
      <c r="G21" s="2">
        <v>115</v>
      </c>
      <c r="H21" s="2" t="s">
        <v>8</v>
      </c>
    </row>
    <row r="22" spans="1:8" ht="21" customHeight="1" x14ac:dyDescent="0.25">
      <c r="A22" s="2">
        <f t="shared" si="0"/>
        <v>22</v>
      </c>
      <c r="B22" s="2">
        <v>611633</v>
      </c>
      <c r="C22" s="2" t="s">
        <v>76</v>
      </c>
      <c r="D22" s="2" t="s">
        <v>77</v>
      </c>
      <c r="E22" s="2" t="s">
        <v>78</v>
      </c>
      <c r="F22" s="2" t="s">
        <v>79</v>
      </c>
      <c r="G22" s="2">
        <v>120</v>
      </c>
      <c r="H22" s="2" t="s">
        <v>9</v>
      </c>
    </row>
    <row r="23" spans="1:8" ht="21" customHeight="1" x14ac:dyDescent="0.25">
      <c r="A23" s="2">
        <f t="shared" si="0"/>
        <v>23</v>
      </c>
      <c r="B23" s="2">
        <v>611656</v>
      </c>
      <c r="C23" s="2" t="s">
        <v>80</v>
      </c>
      <c r="D23" s="2" t="s">
        <v>81</v>
      </c>
      <c r="E23" s="2" t="s">
        <v>78</v>
      </c>
      <c r="F23" s="2" t="s">
        <v>50</v>
      </c>
      <c r="G23" s="2">
        <v>121</v>
      </c>
      <c r="H23" s="2" t="s">
        <v>9</v>
      </c>
    </row>
    <row r="24" spans="1:8" ht="21" customHeight="1" x14ac:dyDescent="0.25">
      <c r="A24" s="2">
        <f t="shared" si="0"/>
        <v>24</v>
      </c>
      <c r="B24" s="2">
        <v>611575</v>
      </c>
      <c r="C24" s="2" t="s">
        <v>82</v>
      </c>
      <c r="D24" s="2" t="s">
        <v>32</v>
      </c>
      <c r="E24" s="2" t="s">
        <v>78</v>
      </c>
      <c r="F24" s="2" t="s">
        <v>61</v>
      </c>
      <c r="G24" s="2">
        <v>118</v>
      </c>
      <c r="H24" s="2" t="s">
        <v>9</v>
      </c>
    </row>
    <row r="25" spans="1:8" ht="21" customHeight="1" x14ac:dyDescent="0.25">
      <c r="A25" s="2">
        <f>'Không đủ điều kiện'!A6+1</f>
        <v>26</v>
      </c>
      <c r="B25" s="2">
        <v>611708</v>
      </c>
      <c r="C25" s="2" t="s">
        <v>86</v>
      </c>
      <c r="D25" s="2" t="s">
        <v>63</v>
      </c>
      <c r="E25" s="2" t="s">
        <v>85</v>
      </c>
      <c r="F25" s="2" t="s">
        <v>87</v>
      </c>
      <c r="G25" s="2">
        <v>114</v>
      </c>
      <c r="H25" s="2" t="s">
        <v>9</v>
      </c>
    </row>
    <row r="26" spans="1:8" ht="21" customHeight="1" x14ac:dyDescent="0.25">
      <c r="A26" s="2">
        <f t="shared" ref="A26:A32" si="1">A25+1</f>
        <v>27</v>
      </c>
      <c r="B26" s="2">
        <v>611689</v>
      </c>
      <c r="C26" s="2" t="s">
        <v>88</v>
      </c>
      <c r="D26" s="2" t="s">
        <v>89</v>
      </c>
      <c r="E26" s="2" t="s">
        <v>85</v>
      </c>
      <c r="F26" s="2" t="s">
        <v>90</v>
      </c>
      <c r="G26" s="2">
        <v>120</v>
      </c>
      <c r="H26" s="2" t="s">
        <v>9</v>
      </c>
    </row>
    <row r="27" spans="1:8" ht="21" customHeight="1" x14ac:dyDescent="0.25">
      <c r="A27" s="2">
        <f t="shared" si="1"/>
        <v>28</v>
      </c>
      <c r="B27" s="2">
        <v>611673</v>
      </c>
      <c r="C27" s="2" t="s">
        <v>91</v>
      </c>
      <c r="D27" s="2" t="s">
        <v>92</v>
      </c>
      <c r="E27" s="2" t="s">
        <v>85</v>
      </c>
      <c r="F27" s="2" t="s">
        <v>70</v>
      </c>
      <c r="G27" s="2">
        <v>120</v>
      </c>
      <c r="H27" s="2" t="s">
        <v>9</v>
      </c>
    </row>
    <row r="28" spans="1:8" ht="21" customHeight="1" x14ac:dyDescent="0.25">
      <c r="A28" s="2">
        <f t="shared" si="1"/>
        <v>29</v>
      </c>
      <c r="B28" s="2">
        <v>614113</v>
      </c>
      <c r="C28" s="2" t="s">
        <v>93</v>
      </c>
      <c r="D28" s="2" t="s">
        <v>94</v>
      </c>
      <c r="E28" s="2" t="s">
        <v>95</v>
      </c>
      <c r="F28" s="2" t="s">
        <v>96</v>
      </c>
      <c r="G28" s="2">
        <v>121</v>
      </c>
      <c r="H28" s="2" t="s">
        <v>9</v>
      </c>
    </row>
    <row r="29" spans="1:8" ht="21" customHeight="1" x14ac:dyDescent="0.25">
      <c r="A29" s="2">
        <f t="shared" si="1"/>
        <v>30</v>
      </c>
      <c r="B29" s="2">
        <v>614111</v>
      </c>
      <c r="C29" s="2" t="s">
        <v>97</v>
      </c>
      <c r="D29" s="2" t="s">
        <v>98</v>
      </c>
      <c r="E29" s="2" t="s">
        <v>95</v>
      </c>
      <c r="F29" s="2" t="s">
        <v>79</v>
      </c>
      <c r="G29" s="2">
        <v>105</v>
      </c>
      <c r="H29" s="2" t="s">
        <v>9</v>
      </c>
    </row>
    <row r="30" spans="1:8" ht="21" customHeight="1" x14ac:dyDescent="0.25">
      <c r="A30" s="2">
        <f t="shared" si="1"/>
        <v>31</v>
      </c>
      <c r="B30" s="2">
        <v>611785</v>
      </c>
      <c r="C30" s="2" t="s">
        <v>99</v>
      </c>
      <c r="D30" s="2" t="s">
        <v>100</v>
      </c>
      <c r="E30" s="2" t="s">
        <v>95</v>
      </c>
      <c r="F30" s="2" t="s">
        <v>50</v>
      </c>
      <c r="G30" s="2">
        <v>113</v>
      </c>
      <c r="H30" s="2" t="s">
        <v>9</v>
      </c>
    </row>
    <row r="31" spans="1:8" ht="21" customHeight="1" x14ac:dyDescent="0.25">
      <c r="A31" s="2">
        <f t="shared" si="1"/>
        <v>32</v>
      </c>
      <c r="B31" s="2">
        <v>611768</v>
      </c>
      <c r="C31" s="2" t="s">
        <v>101</v>
      </c>
      <c r="D31" s="2" t="s">
        <v>102</v>
      </c>
      <c r="E31" s="2" t="s">
        <v>95</v>
      </c>
      <c r="F31" s="2" t="s">
        <v>103</v>
      </c>
      <c r="G31" s="2">
        <v>121</v>
      </c>
      <c r="H31" s="2" t="s">
        <v>9</v>
      </c>
    </row>
    <row r="32" spans="1:8" ht="21" customHeight="1" x14ac:dyDescent="0.25">
      <c r="A32" s="2">
        <f t="shared" si="1"/>
        <v>33</v>
      </c>
      <c r="B32" s="2">
        <v>614274</v>
      </c>
      <c r="C32" s="2" t="s">
        <v>104</v>
      </c>
      <c r="D32" s="2" t="s">
        <v>105</v>
      </c>
      <c r="E32" s="2" t="s">
        <v>95</v>
      </c>
      <c r="F32" s="2" t="s">
        <v>61</v>
      </c>
      <c r="G32" s="2">
        <v>117</v>
      </c>
      <c r="H32" s="2" t="s">
        <v>9</v>
      </c>
    </row>
    <row r="33" spans="1:8" ht="21" customHeight="1" x14ac:dyDescent="0.25">
      <c r="A33" s="2">
        <f>'Không đủ điều kiện'!A5+1</f>
        <v>35</v>
      </c>
      <c r="B33" s="2">
        <v>613075</v>
      </c>
      <c r="C33" s="2" t="s">
        <v>109</v>
      </c>
      <c r="D33" s="2" t="s">
        <v>110</v>
      </c>
      <c r="E33" s="2" t="s">
        <v>111</v>
      </c>
      <c r="F33" s="2" t="s">
        <v>112</v>
      </c>
      <c r="G33" s="2">
        <v>107</v>
      </c>
      <c r="H33" s="2" t="s">
        <v>13</v>
      </c>
    </row>
    <row r="34" spans="1:8" ht="21" customHeight="1" x14ac:dyDescent="0.25">
      <c r="A34" s="7">
        <f>A33+1</f>
        <v>36</v>
      </c>
      <c r="B34" s="7">
        <v>624053</v>
      </c>
      <c r="C34" s="7" t="s">
        <v>113</v>
      </c>
      <c r="D34" s="7" t="s">
        <v>114</v>
      </c>
      <c r="E34" s="7" t="s">
        <v>115</v>
      </c>
      <c r="F34" s="7" t="s">
        <v>116</v>
      </c>
      <c r="G34" s="7">
        <v>109</v>
      </c>
      <c r="H34" s="7" t="s">
        <v>10</v>
      </c>
    </row>
    <row r="35" spans="1:8" s="6" customFormat="1" ht="21" customHeight="1" x14ac:dyDescent="0.25">
      <c r="A35" s="5">
        <f>A34+1</f>
        <v>37</v>
      </c>
      <c r="B35" s="5">
        <v>600148</v>
      </c>
      <c r="C35" s="5" t="s">
        <v>121</v>
      </c>
      <c r="D35" s="5" t="s">
        <v>120</v>
      </c>
      <c r="E35" s="5" t="s">
        <v>21</v>
      </c>
      <c r="F35" s="5">
        <v>1.97</v>
      </c>
      <c r="G35" s="5">
        <v>115</v>
      </c>
      <c r="H35" s="5" t="s">
        <v>11</v>
      </c>
    </row>
    <row r="36" spans="1:8" s="6" customFormat="1" ht="21" customHeight="1" x14ac:dyDescent="0.25">
      <c r="A36" s="5">
        <f>A35+1</f>
        <v>38</v>
      </c>
      <c r="B36" s="5">
        <v>590059</v>
      </c>
      <c r="C36" s="5" t="s">
        <v>80</v>
      </c>
      <c r="D36" s="5" t="s">
        <v>100</v>
      </c>
      <c r="E36" s="5" t="s">
        <v>122</v>
      </c>
      <c r="F36" s="5"/>
      <c r="G36" s="5"/>
      <c r="H36" s="5" t="s">
        <v>11</v>
      </c>
    </row>
  </sheetData>
  <autoFilter ref="A3:H34">
    <filterColumn colId="2" showButton="0"/>
    <sortState ref="A4:H39">
      <sortCondition ref="E3:E39"/>
    </sortState>
  </autoFilter>
  <mergeCells count="2">
    <mergeCell ref="C3:D3"/>
    <mergeCell ref="A1:H1"/>
  </mergeCells>
  <conditionalFormatting sqref="B1:B1048576">
    <cfRule type="duplicateValues" dxfId="8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9"/>
  <sheetViews>
    <sheetView workbookViewId="0">
      <selection activeCell="A8" sqref="A8:XFD9"/>
    </sheetView>
  </sheetViews>
  <sheetFormatPr defaultRowHeight="15" x14ac:dyDescent="0.25"/>
  <cols>
    <col min="3" max="3" width="12.7109375" customWidth="1"/>
  </cols>
  <sheetData>
    <row r="5" spans="1:8" s="1" customFormat="1" ht="21" customHeight="1" x14ac:dyDescent="0.25">
      <c r="A5" s="2">
        <f>'Đủ điều kiện'!A32+1</f>
        <v>34</v>
      </c>
      <c r="B5" s="2">
        <v>611759</v>
      </c>
      <c r="C5" s="2" t="s">
        <v>106</v>
      </c>
      <c r="D5" s="2" t="s">
        <v>107</v>
      </c>
      <c r="E5" s="2" t="s">
        <v>95</v>
      </c>
      <c r="F5" s="2" t="s">
        <v>108</v>
      </c>
      <c r="G5" s="2">
        <v>114</v>
      </c>
      <c r="H5" s="2" t="s">
        <v>9</v>
      </c>
    </row>
    <row r="6" spans="1:8" s="1" customFormat="1" ht="21" customHeight="1" x14ac:dyDescent="0.25">
      <c r="A6" s="2">
        <f>'Đủ điều kiện'!A24+1</f>
        <v>25</v>
      </c>
      <c r="B6" s="2">
        <v>611692</v>
      </c>
      <c r="C6" s="2" t="s">
        <v>83</v>
      </c>
      <c r="D6" s="2" t="s">
        <v>84</v>
      </c>
      <c r="E6" s="2" t="s">
        <v>85</v>
      </c>
      <c r="F6" s="2" t="s">
        <v>34</v>
      </c>
      <c r="G6" s="2">
        <v>120</v>
      </c>
      <c r="H6" s="2" t="s">
        <v>9</v>
      </c>
    </row>
    <row r="7" spans="1:8" s="1" customFormat="1" ht="21" customHeight="1" x14ac:dyDescent="0.25">
      <c r="A7" s="2">
        <f>'Đủ điều kiện'!A8+1</f>
        <v>8</v>
      </c>
      <c r="B7" s="2">
        <v>603267</v>
      </c>
      <c r="C7" s="2" t="s">
        <v>22</v>
      </c>
      <c r="D7" s="2" t="s">
        <v>23</v>
      </c>
      <c r="E7" s="2" t="s">
        <v>117</v>
      </c>
      <c r="F7" s="2">
        <v>1.97</v>
      </c>
      <c r="G7" s="2">
        <v>116</v>
      </c>
      <c r="H7" s="2" t="s">
        <v>12</v>
      </c>
    </row>
    <row r="8" spans="1:8" s="1" customFormat="1" ht="21" customHeight="1" x14ac:dyDescent="0.25">
      <c r="A8" s="2">
        <f>'Đủ điều kiện'!A6+1</f>
        <v>4</v>
      </c>
      <c r="B8" s="2">
        <v>601741</v>
      </c>
      <c r="C8" s="2" t="s">
        <v>17</v>
      </c>
      <c r="D8" s="2" t="s">
        <v>27</v>
      </c>
      <c r="E8" s="2" t="s">
        <v>18</v>
      </c>
      <c r="F8" s="2">
        <v>1.94</v>
      </c>
      <c r="G8" s="2">
        <v>114</v>
      </c>
      <c r="H8" s="2" t="s">
        <v>9</v>
      </c>
    </row>
    <row r="9" spans="1:8" s="1" customFormat="1" ht="21" customHeight="1" x14ac:dyDescent="0.25">
      <c r="A9" s="2">
        <f>A8+1</f>
        <v>5</v>
      </c>
      <c r="B9" s="2">
        <v>601822</v>
      </c>
      <c r="C9" s="2" t="s">
        <v>31</v>
      </c>
      <c r="D9" s="2" t="s">
        <v>32</v>
      </c>
      <c r="E9" s="2" t="s">
        <v>33</v>
      </c>
      <c r="F9" s="2" t="s">
        <v>34</v>
      </c>
      <c r="G9" s="2">
        <v>115</v>
      </c>
      <c r="H9" s="2" t="s">
        <v>9</v>
      </c>
    </row>
  </sheetData>
  <conditionalFormatting sqref="B5">
    <cfRule type="duplicateValues" dxfId="7" priority="8"/>
  </conditionalFormatting>
  <conditionalFormatting sqref="B5">
    <cfRule type="duplicateValues" dxfId="6" priority="7"/>
  </conditionalFormatting>
  <conditionalFormatting sqref="B6">
    <cfRule type="duplicateValues" dxfId="5" priority="6"/>
  </conditionalFormatting>
  <conditionalFormatting sqref="B6">
    <cfRule type="duplicateValues" dxfId="4" priority="5"/>
  </conditionalFormatting>
  <conditionalFormatting sqref="B7">
    <cfRule type="duplicateValues" dxfId="3" priority="4"/>
  </conditionalFormatting>
  <conditionalFormatting sqref="B7">
    <cfRule type="duplicateValues" dxfId="2" priority="3"/>
  </conditionalFormatting>
  <conditionalFormatting sqref="B8:B9">
    <cfRule type="duplicateValues" dxfId="1" priority="2"/>
  </conditionalFormatting>
  <conditionalFormatting sqref="B8:B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Đủ điều kiện</vt:lpstr>
      <vt:lpstr>Không đủ điều kiện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2020-12-07T03:20:25Z</dcterms:modified>
</cp:coreProperties>
</file>