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5 2023 2024\HK1 2023 2024\Dot 1\Bao ve KLTN\"/>
    </mc:Choice>
  </mc:AlternateContent>
  <xr:revisionPtr revIDLastSave="0" documentId="13_ncr:1_{028BF61C-D078-4EBC-87BA-71999AC918FD}" xr6:coauthVersionLast="47" xr6:coauthVersionMax="47" xr10:uidLastSave="{00000000-0000-0000-0000-000000000000}"/>
  <bookViews>
    <workbookView xWindow="-120" yWindow="-120" windowWidth="29040" windowHeight="15840" xr2:uid="{12CDAC0D-A7BB-41B3-8D82-2DFEFAF859AE}"/>
  </bookViews>
  <sheets>
    <sheet name="BV KLTN dot1 HK1 2223" sheetId="1" r:id="rId1"/>
  </sheets>
  <externalReferences>
    <externalReference r:id="rId2"/>
  </externalReferences>
  <definedNames>
    <definedName name="_xlnm._FilterDatabase" localSheetId="0" hidden="1">'BV KLTN dot1 HK1 2223'!$A$4:$K$120</definedName>
    <definedName name="_xlnm.Print_Area" localSheetId="0">'BV KLTN dot1 HK1 2223'!$A$1:$J$120</definedName>
    <definedName name="_xlnm.Print_Titles" localSheetId="0">'BV KLTN dot1 HK1 2223'!$4:$4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G60" i="1"/>
  <c r="F60" i="1"/>
  <c r="H68" i="1"/>
  <c r="G68" i="1"/>
  <c r="F68" i="1"/>
  <c r="H117" i="1"/>
  <c r="G117" i="1"/>
  <c r="F117" i="1"/>
  <c r="H75" i="1"/>
  <c r="G75" i="1"/>
  <c r="F75" i="1"/>
  <c r="H77" i="1"/>
  <c r="G77" i="1"/>
  <c r="F77" i="1"/>
  <c r="H22" i="1"/>
  <c r="G22" i="1"/>
  <c r="F22" i="1"/>
  <c r="H103" i="1"/>
  <c r="G103" i="1"/>
  <c r="F103" i="1"/>
  <c r="H69" i="1"/>
  <c r="G69" i="1"/>
  <c r="F69" i="1"/>
  <c r="H9" i="1"/>
  <c r="G9" i="1"/>
  <c r="F9" i="1"/>
  <c r="H119" i="1"/>
  <c r="G119" i="1"/>
  <c r="F119" i="1"/>
  <c r="H89" i="1"/>
  <c r="G89" i="1"/>
  <c r="F89" i="1"/>
  <c r="H35" i="1"/>
  <c r="G35" i="1"/>
  <c r="F35" i="1"/>
  <c r="H26" i="1"/>
  <c r="G26" i="1"/>
  <c r="F26" i="1"/>
  <c r="H72" i="1"/>
  <c r="G72" i="1"/>
  <c r="F72" i="1"/>
  <c r="H64" i="1"/>
  <c r="G64" i="1"/>
  <c r="F64" i="1"/>
  <c r="H43" i="1"/>
  <c r="G43" i="1"/>
  <c r="F43" i="1"/>
  <c r="H30" i="1"/>
  <c r="G30" i="1"/>
  <c r="F30" i="1"/>
  <c r="H104" i="1"/>
  <c r="G104" i="1"/>
  <c r="F104" i="1"/>
  <c r="H71" i="1"/>
  <c r="G71" i="1"/>
  <c r="F71" i="1"/>
  <c r="H41" i="1"/>
  <c r="G41" i="1"/>
  <c r="F41" i="1"/>
  <c r="H27" i="1"/>
  <c r="G27" i="1"/>
  <c r="F27" i="1"/>
  <c r="H92" i="1"/>
  <c r="G92" i="1"/>
  <c r="F92" i="1"/>
  <c r="H62" i="1"/>
  <c r="G62" i="1"/>
  <c r="F62" i="1"/>
  <c r="H39" i="1"/>
  <c r="G39" i="1"/>
  <c r="F39" i="1"/>
  <c r="H29" i="1"/>
  <c r="G29" i="1"/>
  <c r="F29" i="1"/>
  <c r="H94" i="1"/>
  <c r="G94" i="1"/>
  <c r="F94" i="1"/>
  <c r="H84" i="1"/>
  <c r="G84" i="1"/>
  <c r="F84" i="1"/>
  <c r="H49" i="1"/>
  <c r="G49" i="1"/>
  <c r="F49" i="1"/>
  <c r="H19" i="1"/>
  <c r="G19" i="1"/>
  <c r="F19" i="1"/>
  <c r="H106" i="1"/>
  <c r="G106" i="1"/>
  <c r="F106" i="1"/>
  <c r="H87" i="1"/>
  <c r="G87" i="1"/>
  <c r="F87" i="1"/>
  <c r="H54" i="1"/>
  <c r="G54" i="1"/>
  <c r="F54" i="1"/>
  <c r="H21" i="1"/>
  <c r="G21" i="1"/>
  <c r="F21" i="1"/>
  <c r="H102" i="1"/>
  <c r="G102" i="1"/>
  <c r="F102" i="1"/>
  <c r="H66" i="1"/>
  <c r="G66" i="1"/>
  <c r="F66" i="1"/>
  <c r="H36" i="1"/>
  <c r="G36" i="1"/>
  <c r="F36" i="1"/>
  <c r="H11" i="1"/>
  <c r="G11" i="1"/>
  <c r="F11" i="1"/>
  <c r="H100" i="1"/>
  <c r="G100" i="1"/>
  <c r="F100" i="1"/>
  <c r="H82" i="1"/>
  <c r="G82" i="1"/>
  <c r="F82" i="1"/>
  <c r="H52" i="1"/>
  <c r="G52" i="1"/>
  <c r="F52" i="1"/>
  <c r="H17" i="1"/>
  <c r="G17" i="1"/>
  <c r="F17" i="1"/>
  <c r="H96" i="1"/>
  <c r="G96" i="1"/>
  <c r="F96" i="1"/>
  <c r="H90" i="1"/>
  <c r="G90" i="1"/>
  <c r="F90" i="1"/>
  <c r="H61" i="1"/>
  <c r="G61" i="1"/>
  <c r="F61" i="1"/>
  <c r="H31" i="1"/>
  <c r="G31" i="1"/>
  <c r="F31" i="1"/>
  <c r="H118" i="1"/>
  <c r="G118" i="1"/>
  <c r="F118" i="1"/>
  <c r="H57" i="1"/>
  <c r="G57" i="1"/>
  <c r="F57" i="1"/>
  <c r="H10" i="1"/>
  <c r="G10" i="1"/>
  <c r="F10" i="1"/>
  <c r="H114" i="1"/>
  <c r="G114" i="1"/>
  <c r="F114" i="1"/>
  <c r="H81" i="1"/>
  <c r="G81" i="1"/>
  <c r="F81" i="1"/>
  <c r="H53" i="1"/>
  <c r="G53" i="1"/>
  <c r="F53" i="1"/>
  <c r="H24" i="1"/>
  <c r="G24" i="1"/>
  <c r="F24" i="1"/>
  <c r="H113" i="1"/>
  <c r="G113" i="1"/>
  <c r="F113" i="1"/>
  <c r="H65" i="1"/>
  <c r="G65" i="1"/>
  <c r="F65" i="1"/>
  <c r="H47" i="1"/>
  <c r="G47" i="1"/>
  <c r="F47" i="1"/>
  <c r="H20" i="1"/>
  <c r="G20" i="1"/>
  <c r="F20" i="1"/>
  <c r="H108" i="1"/>
  <c r="G108" i="1"/>
  <c r="F108" i="1"/>
  <c r="H73" i="1"/>
  <c r="G73" i="1"/>
  <c r="F73" i="1"/>
  <c r="H45" i="1"/>
  <c r="G45" i="1"/>
  <c r="F45" i="1"/>
  <c r="H7" i="1"/>
  <c r="G7" i="1"/>
  <c r="F7" i="1"/>
  <c r="H105" i="1"/>
  <c r="G105" i="1"/>
  <c r="F105" i="1"/>
  <c r="H63" i="1"/>
  <c r="G63" i="1"/>
  <c r="F63" i="1"/>
  <c r="H40" i="1"/>
  <c r="G40" i="1"/>
  <c r="F40" i="1"/>
  <c r="H13" i="1"/>
  <c r="G13" i="1"/>
  <c r="F13" i="1"/>
  <c r="H98" i="1"/>
  <c r="G98" i="1"/>
  <c r="F98" i="1"/>
  <c r="H79" i="1"/>
  <c r="G79" i="1"/>
  <c r="F79" i="1"/>
  <c r="H33" i="1"/>
  <c r="G33" i="1"/>
  <c r="F33" i="1"/>
  <c r="H32" i="1"/>
  <c r="G32" i="1"/>
  <c r="F32" i="1"/>
  <c r="H109" i="1"/>
  <c r="G109" i="1"/>
  <c r="F109" i="1"/>
  <c r="H67" i="1"/>
  <c r="G67" i="1"/>
  <c r="F67" i="1"/>
  <c r="H38" i="1"/>
  <c r="G38" i="1"/>
  <c r="F38" i="1"/>
  <c r="H6" i="1"/>
  <c r="G6" i="1"/>
  <c r="F6" i="1"/>
  <c r="H116" i="1"/>
  <c r="G116" i="1"/>
  <c r="F116" i="1"/>
  <c r="H78" i="1"/>
  <c r="G78" i="1"/>
  <c r="F78" i="1"/>
  <c r="H44" i="1"/>
  <c r="G44" i="1"/>
  <c r="F44" i="1"/>
  <c r="H14" i="1"/>
  <c r="G14" i="1"/>
  <c r="F14" i="1"/>
  <c r="H101" i="1"/>
  <c r="G101" i="1"/>
  <c r="F101" i="1"/>
  <c r="H85" i="1"/>
  <c r="G85" i="1"/>
  <c r="F85" i="1"/>
  <c r="H50" i="1"/>
  <c r="G50" i="1"/>
  <c r="F50" i="1"/>
  <c r="H8" i="1"/>
  <c r="G8" i="1"/>
  <c r="F8" i="1"/>
  <c r="H107" i="1"/>
  <c r="G107" i="1"/>
  <c r="F107" i="1"/>
  <c r="H95" i="1"/>
  <c r="G95" i="1"/>
  <c r="F95" i="1"/>
  <c r="H55" i="1"/>
  <c r="G55" i="1"/>
  <c r="F55" i="1"/>
  <c r="H16" i="1"/>
  <c r="G16" i="1"/>
  <c r="F16" i="1"/>
  <c r="H110" i="1"/>
  <c r="G110" i="1"/>
  <c r="F110" i="1"/>
  <c r="H74" i="1"/>
  <c r="G74" i="1"/>
  <c r="F74" i="1"/>
  <c r="H59" i="1"/>
  <c r="G59" i="1"/>
  <c r="F59" i="1"/>
  <c r="H18" i="1"/>
  <c r="G18" i="1"/>
  <c r="F18" i="1"/>
  <c r="H91" i="1"/>
  <c r="G91" i="1"/>
  <c r="F91" i="1"/>
  <c r="H37" i="1"/>
  <c r="G37" i="1"/>
  <c r="F37" i="1"/>
  <c r="H58" i="1"/>
  <c r="G58" i="1"/>
  <c r="F58" i="1"/>
  <c r="H28" i="1"/>
  <c r="G28" i="1"/>
  <c r="F28" i="1"/>
  <c r="H93" i="1"/>
  <c r="G93" i="1"/>
  <c r="F93" i="1"/>
  <c r="H80" i="1"/>
  <c r="G80" i="1"/>
  <c r="F80" i="1"/>
  <c r="H48" i="1"/>
  <c r="G48" i="1"/>
  <c r="F48" i="1"/>
  <c r="H15" i="1"/>
  <c r="G15" i="1"/>
  <c r="F15" i="1"/>
  <c r="H111" i="1"/>
  <c r="G111" i="1"/>
  <c r="F111" i="1"/>
  <c r="H70" i="1"/>
  <c r="G70" i="1"/>
  <c r="F70" i="1"/>
  <c r="H56" i="1"/>
  <c r="G56" i="1"/>
  <c r="F56" i="1"/>
  <c r="H25" i="1"/>
  <c r="G25" i="1"/>
  <c r="F25" i="1"/>
  <c r="H112" i="1"/>
  <c r="G112" i="1"/>
  <c r="F112" i="1"/>
  <c r="H88" i="1"/>
  <c r="G88" i="1"/>
  <c r="F88" i="1"/>
  <c r="H34" i="1"/>
  <c r="G34" i="1"/>
  <c r="F34" i="1"/>
  <c r="H12" i="1"/>
  <c r="G12" i="1"/>
  <c r="F12" i="1"/>
  <c r="H97" i="1"/>
  <c r="G97" i="1"/>
  <c r="F97" i="1"/>
  <c r="H83" i="1"/>
  <c r="G83" i="1"/>
  <c r="F83" i="1"/>
  <c r="H46" i="1"/>
  <c r="G46" i="1"/>
  <c r="F46" i="1"/>
  <c r="H99" i="1"/>
  <c r="G99" i="1"/>
  <c r="F99" i="1"/>
  <c r="H86" i="1"/>
  <c r="G86" i="1"/>
  <c r="F86" i="1"/>
  <c r="H42" i="1"/>
  <c r="G42" i="1"/>
  <c r="F42" i="1"/>
  <c r="H23" i="1"/>
  <c r="G23" i="1"/>
  <c r="F23" i="1"/>
  <c r="H115" i="1"/>
  <c r="G115" i="1"/>
  <c r="F115" i="1"/>
  <c r="H76" i="1"/>
  <c r="G76" i="1"/>
  <c r="F76" i="1"/>
  <c r="H51" i="1"/>
  <c r="G51" i="1"/>
  <c r="F51" i="1"/>
  <c r="H5" i="1"/>
  <c r="G5" i="1"/>
  <c r="F5" i="1"/>
</calcChain>
</file>

<file path=xl/sharedStrings.xml><?xml version="1.0" encoding="utf-8"?>
<sst xmlns="http://schemas.openxmlformats.org/spreadsheetml/2006/main" count="704" uniqueCount="313">
  <si>
    <t>(Kèm theo Quyết định số           /QĐ-HVN ngày         tháng       năm 2023)</t>
  </si>
  <si>
    <t>TT</t>
  </si>
  <si>
    <t>Mã SV</t>
  </si>
  <si>
    <t xml:space="preserve">Họ và </t>
  </si>
  <si>
    <t>tên</t>
  </si>
  <si>
    <t>Giới
tính</t>
  </si>
  <si>
    <t>Ngày
sinh</t>
  </si>
  <si>
    <t>Lớp</t>
  </si>
  <si>
    <t>Mã ĐK
online</t>
  </si>
  <si>
    <t>Chuyên ngành</t>
  </si>
  <si>
    <t>Tiểu ban
bảo vệ</t>
  </si>
  <si>
    <t>642184</t>
  </si>
  <si>
    <t>Nguyễn Hoàng Phương</t>
  </si>
  <si>
    <t>Anh</t>
  </si>
  <si>
    <t>Nữ</t>
  </si>
  <si>
    <t>Kinh tế tài chính CLC</t>
  </si>
  <si>
    <t>Kế hoạch và đầu tư</t>
  </si>
  <si>
    <t>Giang</t>
  </si>
  <si>
    <t>651240</t>
  </si>
  <si>
    <t>Hồ Tú</t>
  </si>
  <si>
    <t>Ngà</t>
  </si>
  <si>
    <t>Quản lý kinh tế</t>
  </si>
  <si>
    <t>653723</t>
  </si>
  <si>
    <t>Phan Hồ Thùy</t>
  </si>
  <si>
    <t>Nhung</t>
  </si>
  <si>
    <t>Kinh tế nông nghiệp</t>
  </si>
  <si>
    <t>621978</t>
  </si>
  <si>
    <t>Nguyễn Xuân</t>
  </si>
  <si>
    <t>Thao</t>
  </si>
  <si>
    <t>Nam</t>
  </si>
  <si>
    <t>Kinh tế đầu tư</t>
  </si>
  <si>
    <t>Nguyễn Thị Minh</t>
  </si>
  <si>
    <t>Thu</t>
  </si>
  <si>
    <t>635119</t>
  </si>
  <si>
    <t>Nguyễn Tấn</t>
  </si>
  <si>
    <t>Phong</t>
  </si>
  <si>
    <t>655530</t>
  </si>
  <si>
    <t>Trịnh Thị</t>
  </si>
  <si>
    <t>Kinh tế</t>
  </si>
  <si>
    <t>Sơn</t>
  </si>
  <si>
    <t>655273</t>
  </si>
  <si>
    <t>Vũ Thị Thu</t>
  </si>
  <si>
    <t>Thủy</t>
  </si>
  <si>
    <t>635206</t>
  </si>
  <si>
    <t>Hoàng Minh</t>
  </si>
  <si>
    <t>Cường</t>
  </si>
  <si>
    <t>Hương</t>
  </si>
  <si>
    <t>643000</t>
  </si>
  <si>
    <t>Nguyễn Khánh</t>
  </si>
  <si>
    <t>Huyền</t>
  </si>
  <si>
    <t>650056</t>
  </si>
  <si>
    <t>Đặng Lê Tiến</t>
  </si>
  <si>
    <t>Thành</t>
  </si>
  <si>
    <t>Kinh tế tài chính</t>
  </si>
  <si>
    <t>641468</t>
  </si>
  <si>
    <t>Phạm Thị Mai</t>
  </si>
  <si>
    <t>Phương</t>
  </si>
  <si>
    <t>653705</t>
  </si>
  <si>
    <t>Phan Tuấn</t>
  </si>
  <si>
    <t>Dũng</t>
  </si>
  <si>
    <t>640893</t>
  </si>
  <si>
    <t>Nguyễn Thị</t>
  </si>
  <si>
    <t>Huệ</t>
  </si>
  <si>
    <t>654252</t>
  </si>
  <si>
    <t>Ngô Thị</t>
  </si>
  <si>
    <t>Vân</t>
  </si>
  <si>
    <t>646633</t>
  </si>
  <si>
    <t>Vũ Thị</t>
  </si>
  <si>
    <t>Mến</t>
  </si>
  <si>
    <t>640916</t>
  </si>
  <si>
    <t>Nguyễn Bích</t>
  </si>
  <si>
    <t>Phượng</t>
  </si>
  <si>
    <t>Quản lý và phát triển NNL</t>
  </si>
  <si>
    <t>654804</t>
  </si>
  <si>
    <t>Hoàng Thị Thu</t>
  </si>
  <si>
    <t>Thúy</t>
  </si>
  <si>
    <t>650723</t>
  </si>
  <si>
    <t>Nguyễn Cảnh</t>
  </si>
  <si>
    <t>Cương</t>
  </si>
  <si>
    <t>651411</t>
  </si>
  <si>
    <t>Nguyễn Thị Cẩm</t>
  </si>
  <si>
    <t>Ly</t>
  </si>
  <si>
    <t>655054</t>
  </si>
  <si>
    <t>Nguyễn Thị Thanh</t>
  </si>
  <si>
    <t>Hằng</t>
  </si>
  <si>
    <t>Hạnh</t>
  </si>
  <si>
    <t>641166</t>
  </si>
  <si>
    <t>Nguyễn Thùy</t>
  </si>
  <si>
    <t>Linh</t>
  </si>
  <si>
    <t>640749</t>
  </si>
  <si>
    <t>Bùi Như</t>
  </si>
  <si>
    <t>Quỳnh</t>
  </si>
  <si>
    <t>641641</t>
  </si>
  <si>
    <t>Nguyễn Thảo Thu</t>
  </si>
  <si>
    <t>Trà</t>
  </si>
  <si>
    <t>Trần Đức</t>
  </si>
  <si>
    <t>655358</t>
  </si>
  <si>
    <t>653270</t>
  </si>
  <si>
    <t>Lê Như Thái</t>
  </si>
  <si>
    <t>Tuấn</t>
  </si>
  <si>
    <t>643108</t>
  </si>
  <si>
    <t>Vương Thị Kim</t>
  </si>
  <si>
    <t>Thoa</t>
  </si>
  <si>
    <t>Nguyễn Thị Thu</t>
  </si>
  <si>
    <t>640981</t>
  </si>
  <si>
    <t>Ngô Thị Thùy</t>
  </si>
  <si>
    <t>Dương</t>
  </si>
  <si>
    <t>642802</t>
  </si>
  <si>
    <t>Đoàn Thị</t>
  </si>
  <si>
    <t>Hòa</t>
  </si>
  <si>
    <t>634878</t>
  </si>
  <si>
    <t>Trần Duy</t>
  </si>
  <si>
    <t>Tùng</t>
  </si>
  <si>
    <t>655466</t>
  </si>
  <si>
    <t>Trần Ngọc Phương</t>
  </si>
  <si>
    <t>650811</t>
  </si>
  <si>
    <t>Phạm Đình</t>
  </si>
  <si>
    <t>Long</t>
  </si>
  <si>
    <t>640988</t>
  </si>
  <si>
    <t>Tạ Thị Thanh</t>
  </si>
  <si>
    <t>654744</t>
  </si>
  <si>
    <t>Đinh Phương</t>
  </si>
  <si>
    <t>Thảo</t>
  </si>
  <si>
    <t>640859</t>
  </si>
  <si>
    <t>Vũ Thùy</t>
  </si>
  <si>
    <t>Trang</t>
  </si>
  <si>
    <t>Nguyễn Minh</t>
  </si>
  <si>
    <t>Đức</t>
  </si>
  <si>
    <t>635139</t>
  </si>
  <si>
    <t>Nguyễn Quang</t>
  </si>
  <si>
    <t>Huy</t>
  </si>
  <si>
    <t>Kinh tế nông nghiệp và chính sách</t>
  </si>
  <si>
    <t>640712</t>
  </si>
  <si>
    <t>Nguyễn Triệu</t>
  </si>
  <si>
    <t>Khang</t>
  </si>
  <si>
    <t>653637</t>
  </si>
  <si>
    <t>Hà Thị Cẩm</t>
  </si>
  <si>
    <t>646297</t>
  </si>
  <si>
    <t>Thùy</t>
  </si>
  <si>
    <t>655502</t>
  </si>
  <si>
    <t>Định</t>
  </si>
  <si>
    <t>654389</t>
  </si>
  <si>
    <t>Lò Thị Hương</t>
  </si>
  <si>
    <t>655367</t>
  </si>
  <si>
    <t>Hậu</t>
  </si>
  <si>
    <t>655359</t>
  </si>
  <si>
    <t>Lê Thị Thu</t>
  </si>
  <si>
    <t>653418</t>
  </si>
  <si>
    <t>Phạm Quỳnh</t>
  </si>
  <si>
    <t>640097</t>
  </si>
  <si>
    <t>Đặng Công</t>
  </si>
  <si>
    <t>654798</t>
  </si>
  <si>
    <t>Hà Thị Thanh</t>
  </si>
  <si>
    <t>An</t>
  </si>
  <si>
    <t>Duy</t>
  </si>
  <si>
    <t>654165</t>
  </si>
  <si>
    <t>Đào Thế</t>
  </si>
  <si>
    <t>654544</t>
  </si>
  <si>
    <t>Vì Văn</t>
  </si>
  <si>
    <t>Khiêm</t>
  </si>
  <si>
    <t>622187</t>
  </si>
  <si>
    <t>Nguyễn Đặng Trọng</t>
  </si>
  <si>
    <t>640817</t>
  </si>
  <si>
    <t>Chi</t>
  </si>
  <si>
    <t>653986</t>
  </si>
  <si>
    <t>Hoàng Thị Ngọc</t>
  </si>
  <si>
    <t>641114</t>
  </si>
  <si>
    <t>Nguyễn Thị Việt</t>
  </si>
  <si>
    <t>Chung</t>
  </si>
  <si>
    <t>647014</t>
  </si>
  <si>
    <t>Nguyễn Thị Thùy</t>
  </si>
  <si>
    <t>651821</t>
  </si>
  <si>
    <t>Nguyễn Duy Việt</t>
  </si>
  <si>
    <t>Kinh tế tài nguyên và môi trường</t>
  </si>
  <si>
    <t>640948</t>
  </si>
  <si>
    <t>Hà</t>
  </si>
  <si>
    <t>652616</t>
  </si>
  <si>
    <t>Tạ Thị</t>
  </si>
  <si>
    <t>641636</t>
  </si>
  <si>
    <t>Trần Đặng Thục</t>
  </si>
  <si>
    <t>Hiền</t>
  </si>
  <si>
    <t>651092</t>
  </si>
  <si>
    <t>Hiếu</t>
  </si>
  <si>
    <t>655467</t>
  </si>
  <si>
    <t>Chu Thị Khánh</t>
  </si>
  <si>
    <t>654956</t>
  </si>
  <si>
    <t>Dương Thị Thu</t>
  </si>
  <si>
    <t>655233</t>
  </si>
  <si>
    <t>Nguyễn Mai</t>
  </si>
  <si>
    <t>Nguyễn Thị Ngọc</t>
  </si>
  <si>
    <t>643138</t>
  </si>
  <si>
    <t>640967</t>
  </si>
  <si>
    <t>Bùi Thu</t>
  </si>
  <si>
    <t>Nga</t>
  </si>
  <si>
    <t>641627</t>
  </si>
  <si>
    <t>Nguyễn Văn</t>
  </si>
  <si>
    <t>Phố</t>
  </si>
  <si>
    <t>640866</t>
  </si>
  <si>
    <t>Dương Thu</t>
  </si>
  <si>
    <t>650131</t>
  </si>
  <si>
    <t>Triệu Thị</t>
  </si>
  <si>
    <t>655253</t>
  </si>
  <si>
    <t>Đỗ Thị Như</t>
  </si>
  <si>
    <t>655557</t>
  </si>
  <si>
    <t>640843</t>
  </si>
  <si>
    <t>Vũ Hoàng Phương</t>
  </si>
  <si>
    <t>653406</t>
  </si>
  <si>
    <t>Lê Thị</t>
  </si>
  <si>
    <t>655460</t>
  </si>
  <si>
    <t>Trần Quang</t>
  </si>
  <si>
    <t>Việt</t>
  </si>
  <si>
    <t>645714</t>
  </si>
  <si>
    <t>Khổng Phi</t>
  </si>
  <si>
    <t>Yến</t>
  </si>
  <si>
    <t>642421</t>
  </si>
  <si>
    <t>Nguyễn Hải</t>
  </si>
  <si>
    <t>646891</t>
  </si>
  <si>
    <t>653832</t>
  </si>
  <si>
    <t>Lê Thị Ngọc</t>
  </si>
  <si>
    <t>Phát triển nông thôn</t>
  </si>
  <si>
    <t>653833</t>
  </si>
  <si>
    <t>Lương Bá</t>
  </si>
  <si>
    <t>Khải</t>
  </si>
  <si>
    <t>655513</t>
  </si>
  <si>
    <t xml:space="preserve">Nguyễn Thị </t>
  </si>
  <si>
    <t>Oánh</t>
  </si>
  <si>
    <t>622186</t>
  </si>
  <si>
    <t>Bùi Nam</t>
  </si>
  <si>
    <t>651178</t>
  </si>
  <si>
    <t>Đỗ Đăng</t>
  </si>
  <si>
    <t>Đạt</t>
  </si>
  <si>
    <t>641103</t>
  </si>
  <si>
    <t>Trịnh Phương</t>
  </si>
  <si>
    <t>Diệu</t>
  </si>
  <si>
    <t>640878</t>
  </si>
  <si>
    <t>Nguyễn Hồng</t>
  </si>
  <si>
    <t>640652</t>
  </si>
  <si>
    <t>650729</t>
  </si>
  <si>
    <t>Lê Văn</t>
  </si>
  <si>
    <t>Duẩn</t>
  </si>
  <si>
    <t>651752</t>
  </si>
  <si>
    <t>643110</t>
  </si>
  <si>
    <t>Bùi Ngọc</t>
  </si>
  <si>
    <t>646482</t>
  </si>
  <si>
    <t>Nông Quang</t>
  </si>
  <si>
    <t>640940</t>
  </si>
  <si>
    <t>Hoài</t>
  </si>
  <si>
    <t>655582</t>
  </si>
  <si>
    <t>Khúc Thị Diệu</t>
  </si>
  <si>
    <t>641170</t>
  </si>
  <si>
    <t>Phạm Hoàng</t>
  </si>
  <si>
    <t>652343</t>
  </si>
  <si>
    <t>642796</t>
  </si>
  <si>
    <t>Nguyễn Hà</t>
  </si>
  <si>
    <t>634678</t>
  </si>
  <si>
    <t>Phạm Mạnh</t>
  </si>
  <si>
    <t>Kinh tế phát triển</t>
  </si>
  <si>
    <t>655625</t>
  </si>
  <si>
    <t>Đặng Thị Phương</t>
  </si>
  <si>
    <t>640906</t>
  </si>
  <si>
    <t>Bùi Khánh</t>
  </si>
  <si>
    <t>641649</t>
  </si>
  <si>
    <t>Vũ Hà</t>
  </si>
  <si>
    <t>Phân tích định lượng</t>
  </si>
  <si>
    <t>655245</t>
  </si>
  <si>
    <t>651502</t>
  </si>
  <si>
    <t>640873</t>
  </si>
  <si>
    <t>650798</t>
  </si>
  <si>
    <t>Phan Thị Thanh</t>
  </si>
  <si>
    <t>Duyên</t>
  </si>
  <si>
    <t>651261</t>
  </si>
  <si>
    <t>Lại Thị</t>
  </si>
  <si>
    <t>Tuyết</t>
  </si>
  <si>
    <t>635212</t>
  </si>
  <si>
    <t>Khuất Thúy</t>
  </si>
  <si>
    <t>641195</t>
  </si>
  <si>
    <t>Hoàng Thị Thùy</t>
  </si>
  <si>
    <t>646878</t>
  </si>
  <si>
    <t>Vũ Đức</t>
  </si>
  <si>
    <t>655179</t>
  </si>
  <si>
    <t>Đỗ Mạnh</t>
  </si>
  <si>
    <t>Quang</t>
  </si>
  <si>
    <t>645019</t>
  </si>
  <si>
    <t>Nguyễn Bảo</t>
  </si>
  <si>
    <t>Ngọc</t>
  </si>
  <si>
    <t>653735</t>
  </si>
  <si>
    <t>Nguyễn Ngọc</t>
  </si>
  <si>
    <t>Văn</t>
  </si>
  <si>
    <t>652412</t>
  </si>
  <si>
    <t>Lê Hải</t>
  </si>
  <si>
    <t>640001</t>
  </si>
  <si>
    <t>Minh</t>
  </si>
  <si>
    <t>634804</t>
  </si>
  <si>
    <t>Ánh</t>
  </si>
  <si>
    <t>650157</t>
  </si>
  <si>
    <t xml:space="preserve">Đinh Khánh </t>
  </si>
  <si>
    <t>651079</t>
  </si>
  <si>
    <t>Lò Xuân</t>
  </si>
  <si>
    <t>Mạnh</t>
  </si>
  <si>
    <t>651078</t>
  </si>
  <si>
    <t>Lường Kim</t>
  </si>
  <si>
    <t>Oanh</t>
  </si>
  <si>
    <t>654969</t>
  </si>
  <si>
    <t>Thân Văn</t>
  </si>
  <si>
    <t>654747</t>
  </si>
  <si>
    <t>Phạm Văn</t>
  </si>
  <si>
    <t>653800</t>
  </si>
  <si>
    <t>Từ Phương</t>
  </si>
  <si>
    <t>654210</t>
  </si>
  <si>
    <t>Lương Thị</t>
  </si>
  <si>
    <t>Danh sách gồm 115 sinh viên</t>
  </si>
  <si>
    <t>DANH SÁCH SINH VIÊN BẢO VỆ KHÓA LUẬN TỐT NGHIỆP ĐỢT 1 HỌC KỲ 1 NĂM HỌC 2023 -2024 (ĐỢT 1.1)</t>
  </si>
  <si>
    <t>Bộ môn hướng dẫn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</si>
</sst>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3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 3 2" xfId="1" xr:uid="{0549AC50-6B81-472D-B662-A8012151B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hung%20Kinh%20te\1%20Quan%20ly%20Sinh%20vien\1%20Ch&#237;nh%20quy\K65%202023%202024\HK1%202023%202024\Dot%201\Ten%20DT_Tom%20tat_Dot%201%20HK1%202324_09062023.xlsx" TargetMode="External"/><Relationship Id="rId1" Type="http://schemas.openxmlformats.org/officeDocument/2006/relationships/externalLinkPath" Target="/Chung%20Kinh%20te/1%20Quan%20ly%20Sinh%20vien/1%20Ch&#237;nh%20quy/K65%202023%202024/HK1%202023%202024/Dot%201/Ten%20DT_Tom%20tat_Dot%201%20HK1%202324_09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V KLTN dot1 HK1 2223"/>
      <sheetName val="HĐ chấm"/>
      <sheetName val="KLTN dot1 HK1 2223"/>
      <sheetName val="Ra QD"/>
      <sheetName val="Sheet2"/>
      <sheetName val="Sheet3"/>
      <sheetName val="Ten DT_Tomtat KLTN dot 1"/>
      <sheetName val="Online"/>
      <sheetName val="DS theo chuyen nganh"/>
      <sheetName val="Form Responses 1 1606"/>
      <sheetName val="Form Responses 1 0906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MSV</v>
          </cell>
          <cell r="C1" t="str">
            <v>Họ</v>
          </cell>
          <cell r="D1" t="str">
            <v>tên</v>
          </cell>
          <cell r="E1" t="str">
            <v>NS</v>
          </cell>
          <cell r="F1" t="str">
            <v>Lớp</v>
          </cell>
          <cell r="G1" t="str">
            <v>Mã HP</v>
          </cell>
        </row>
        <row r="2">
          <cell r="B2" t="str">
            <v>654798</v>
          </cell>
          <cell r="C2" t="str">
            <v>Hà Thị Thanh</v>
          </cell>
          <cell r="D2" t="str">
            <v>An</v>
          </cell>
          <cell r="E2" t="str">
            <v>19/12/02</v>
          </cell>
          <cell r="F2" t="str">
            <v>K65KTB</v>
          </cell>
          <cell r="G2" t="str">
            <v>KT04993</v>
          </cell>
        </row>
        <row r="3">
          <cell r="B3" t="str">
            <v>655625</v>
          </cell>
          <cell r="C3" t="str">
            <v>Đặng Thị Phương</v>
          </cell>
          <cell r="D3" t="str">
            <v>Anh</v>
          </cell>
          <cell r="E3" t="str">
            <v>22/12/02</v>
          </cell>
          <cell r="F3" t="str">
            <v>K65KTB</v>
          </cell>
          <cell r="G3" t="str">
            <v>KT04993</v>
          </cell>
        </row>
        <row r="4">
          <cell r="B4" t="str">
            <v>653832</v>
          </cell>
          <cell r="C4" t="str">
            <v>Lê Thị Ngọc</v>
          </cell>
          <cell r="D4" t="str">
            <v>Anh</v>
          </cell>
          <cell r="E4" t="str">
            <v>13/12/01</v>
          </cell>
          <cell r="F4" t="str">
            <v>K65KTB</v>
          </cell>
          <cell r="G4" t="str">
            <v>KT04993</v>
          </cell>
        </row>
        <row r="5">
          <cell r="B5" t="str">
            <v>651821</v>
          </cell>
          <cell r="C5" t="str">
            <v>Nguyễn Duy Việt</v>
          </cell>
          <cell r="D5" t="str">
            <v>Anh</v>
          </cell>
          <cell r="E5" t="str">
            <v>14/04/02</v>
          </cell>
          <cell r="F5" t="str">
            <v>K65KTA</v>
          </cell>
          <cell r="G5" t="str">
            <v>KT04993</v>
          </cell>
        </row>
        <row r="6">
          <cell r="B6" t="str">
            <v>641468</v>
          </cell>
          <cell r="C6" t="str">
            <v>Phạm Thị Mai</v>
          </cell>
          <cell r="D6" t="str">
            <v>Anh</v>
          </cell>
          <cell r="E6" t="str">
            <v>31/07/01</v>
          </cell>
          <cell r="F6" t="str">
            <v>K64KTA</v>
          </cell>
          <cell r="G6" t="str">
            <v>KT04993</v>
          </cell>
        </row>
        <row r="7">
          <cell r="B7" t="str">
            <v>655530</v>
          </cell>
          <cell r="C7" t="str">
            <v>Trịnh Thị</v>
          </cell>
          <cell r="D7" t="str">
            <v>Anh</v>
          </cell>
          <cell r="E7" t="str">
            <v>17/05/02</v>
          </cell>
          <cell r="F7" t="str">
            <v>K65KTB</v>
          </cell>
          <cell r="G7" t="str">
            <v>KT04993</v>
          </cell>
        </row>
        <row r="8">
          <cell r="B8" t="str">
            <v>634804</v>
          </cell>
          <cell r="C8" t="str">
            <v>Nguyễn Ngọc</v>
          </cell>
          <cell r="D8" t="str">
            <v>Ánh</v>
          </cell>
          <cell r="E8" t="str">
            <v>13/12/00</v>
          </cell>
          <cell r="F8" t="str">
            <v>K63KTB</v>
          </cell>
          <cell r="G8" t="str">
            <v>KT04993</v>
          </cell>
        </row>
        <row r="9">
          <cell r="B9" t="str">
            <v>650723</v>
          </cell>
          <cell r="C9" t="str">
            <v>Nguyễn Cảnh</v>
          </cell>
          <cell r="D9" t="str">
            <v>Cương</v>
          </cell>
          <cell r="E9" t="str">
            <v>03/05/00</v>
          </cell>
          <cell r="F9" t="str">
            <v>K65KTA</v>
          </cell>
          <cell r="G9" t="str">
            <v>KT04993</v>
          </cell>
        </row>
        <row r="10">
          <cell r="B10" t="str">
            <v>650729</v>
          </cell>
          <cell r="C10" t="str">
            <v>Lê Văn</v>
          </cell>
          <cell r="D10" t="str">
            <v>Duẩn</v>
          </cell>
          <cell r="E10" t="str">
            <v>30/04/00</v>
          </cell>
          <cell r="F10" t="str">
            <v>K65KTA</v>
          </cell>
          <cell r="G10" t="str">
            <v>KT04993</v>
          </cell>
        </row>
        <row r="11">
          <cell r="B11" t="str">
            <v>647014</v>
          </cell>
          <cell r="C11" t="str">
            <v>Nguyễn Thị Thùy</v>
          </cell>
          <cell r="D11" t="str">
            <v>Dương</v>
          </cell>
          <cell r="E11" t="str">
            <v>23/08/01</v>
          </cell>
          <cell r="F11" t="str">
            <v>K64KTA</v>
          </cell>
          <cell r="G11" t="str">
            <v>KT04993</v>
          </cell>
        </row>
        <row r="12">
          <cell r="B12" t="str">
            <v>651178</v>
          </cell>
          <cell r="C12" t="str">
            <v>Đỗ Đăng</v>
          </cell>
          <cell r="D12" t="str">
            <v>Đạt</v>
          </cell>
          <cell r="E12" t="str">
            <v>20/11/02</v>
          </cell>
          <cell r="F12" t="str">
            <v>K65KTA</v>
          </cell>
          <cell r="G12" t="str">
            <v>KT04993</v>
          </cell>
        </row>
        <row r="13">
          <cell r="B13" t="str">
            <v>655502</v>
          </cell>
          <cell r="C13" t="str">
            <v>Nguyễn Thị</v>
          </cell>
          <cell r="D13" t="str">
            <v>Định</v>
          </cell>
          <cell r="E13" t="str">
            <v>10/07/02</v>
          </cell>
          <cell r="F13" t="str">
            <v>K65KTB</v>
          </cell>
          <cell r="G13" t="str">
            <v>KT04993</v>
          </cell>
        </row>
        <row r="14">
          <cell r="B14" t="str">
            <v>654389</v>
          </cell>
          <cell r="C14" t="str">
            <v>Lò Thị Hương</v>
          </cell>
          <cell r="D14" t="str">
            <v>Giang</v>
          </cell>
          <cell r="E14" t="str">
            <v>24/04/02</v>
          </cell>
          <cell r="F14" t="str">
            <v>K65KTB</v>
          </cell>
          <cell r="G14" t="str">
            <v>KT04993</v>
          </cell>
        </row>
        <row r="15">
          <cell r="B15" t="str">
            <v>640873</v>
          </cell>
          <cell r="C15" t="str">
            <v>Đoàn Thị</v>
          </cell>
          <cell r="D15" t="str">
            <v>Hạnh</v>
          </cell>
          <cell r="E15" t="str">
            <v>14/09/01</v>
          </cell>
          <cell r="F15" t="str">
            <v>K64KTA</v>
          </cell>
          <cell r="G15" t="str">
            <v>KT04993</v>
          </cell>
        </row>
        <row r="16">
          <cell r="B16" t="str">
            <v>655367</v>
          </cell>
          <cell r="C16" t="str">
            <v>Nguyễn Thị</v>
          </cell>
          <cell r="D16" t="str">
            <v>Hậu</v>
          </cell>
          <cell r="E16" t="str">
            <v>14/06/02</v>
          </cell>
          <cell r="F16" t="str">
            <v>K65KTB</v>
          </cell>
          <cell r="G16" t="str">
            <v>KT04993</v>
          </cell>
        </row>
        <row r="17">
          <cell r="B17" t="str">
            <v>651092</v>
          </cell>
          <cell r="C17" t="str">
            <v>Nguyễn Minh</v>
          </cell>
          <cell r="D17" t="str">
            <v>Hiếu</v>
          </cell>
          <cell r="E17" t="str">
            <v>02/08/01</v>
          </cell>
          <cell r="F17" t="str">
            <v>K65KTA</v>
          </cell>
          <cell r="G17" t="str">
            <v>KT04993</v>
          </cell>
        </row>
        <row r="18">
          <cell r="B18" t="str">
            <v>654956</v>
          </cell>
          <cell r="C18" t="str">
            <v>Dương Thị Thu</v>
          </cell>
          <cell r="D18" t="str">
            <v>Huyền</v>
          </cell>
          <cell r="E18" t="str">
            <v>12/11/02</v>
          </cell>
          <cell r="F18" t="str">
            <v>K65KTB</v>
          </cell>
          <cell r="G18" t="str">
            <v>KT04993</v>
          </cell>
        </row>
        <row r="19">
          <cell r="B19" t="str">
            <v>643000</v>
          </cell>
          <cell r="C19" t="str">
            <v>Nguyễn Khánh</v>
          </cell>
          <cell r="D19" t="str">
            <v>Huyền</v>
          </cell>
          <cell r="E19" t="str">
            <v>19/10/01</v>
          </cell>
          <cell r="F19" t="str">
            <v>K64KTA</v>
          </cell>
          <cell r="G19" t="str">
            <v>KT04993</v>
          </cell>
        </row>
        <row r="20">
          <cell r="B20" t="str">
            <v>653833</v>
          </cell>
          <cell r="C20" t="str">
            <v>Lương Bá</v>
          </cell>
          <cell r="D20" t="str">
            <v>Khải</v>
          </cell>
          <cell r="E20" t="str">
            <v>15/08/01</v>
          </cell>
          <cell r="F20" t="str">
            <v>K65KTB</v>
          </cell>
          <cell r="G20" t="str">
            <v>KT04993</v>
          </cell>
        </row>
        <row r="21">
          <cell r="B21" t="str">
            <v>650811</v>
          </cell>
          <cell r="C21" t="str">
            <v>Phạm Đình</v>
          </cell>
          <cell r="D21" t="str">
            <v>Long</v>
          </cell>
          <cell r="E21" t="str">
            <v>20/01/00</v>
          </cell>
          <cell r="F21" t="str">
            <v>K65KTA</v>
          </cell>
          <cell r="G21" t="str">
            <v>KT04993</v>
          </cell>
        </row>
        <row r="22">
          <cell r="B22" t="str">
            <v>653637</v>
          </cell>
          <cell r="C22" t="str">
            <v>Hà Thị Cẩm</v>
          </cell>
          <cell r="D22" t="str">
            <v>Ly</v>
          </cell>
          <cell r="E22" t="str">
            <v>10/05/02</v>
          </cell>
          <cell r="F22" t="str">
            <v>K65KTA</v>
          </cell>
          <cell r="G22" t="str">
            <v>KT04993</v>
          </cell>
        </row>
        <row r="23">
          <cell r="B23" t="str">
            <v>651079</v>
          </cell>
          <cell r="C23" t="str">
            <v>Lò Xuân</v>
          </cell>
          <cell r="D23" t="str">
            <v>Mạnh</v>
          </cell>
          <cell r="E23" t="str">
            <v>23/03/02</v>
          </cell>
          <cell r="F23" t="str">
            <v>K65KTA</v>
          </cell>
          <cell r="G23" t="str">
            <v>KT04993</v>
          </cell>
        </row>
        <row r="24">
          <cell r="B24" t="str">
            <v>654969</v>
          </cell>
          <cell r="C24" t="str">
            <v>Thân Văn</v>
          </cell>
          <cell r="D24" t="str">
            <v>Mạnh</v>
          </cell>
          <cell r="E24" t="str">
            <v>22/12/00</v>
          </cell>
          <cell r="F24" t="str">
            <v>K65KTB</v>
          </cell>
          <cell r="G24" t="str">
            <v>KT04993</v>
          </cell>
        </row>
        <row r="25">
          <cell r="B25" t="str">
            <v>651078</v>
          </cell>
          <cell r="C25" t="str">
            <v>Lường Kim</v>
          </cell>
          <cell r="D25" t="str">
            <v>Oanh</v>
          </cell>
          <cell r="E25" t="str">
            <v>17/12/02</v>
          </cell>
          <cell r="F25" t="str">
            <v>K65KTA</v>
          </cell>
          <cell r="G25" t="str">
            <v>KT04993</v>
          </cell>
        </row>
        <row r="26">
          <cell r="B26" t="str">
            <v>655513</v>
          </cell>
          <cell r="C26" t="str">
            <v>Nguyễn Thị</v>
          </cell>
          <cell r="D26" t="str">
            <v>Oánh</v>
          </cell>
          <cell r="E26" t="str">
            <v>29/10/02</v>
          </cell>
          <cell r="F26" t="str">
            <v>K65KTB</v>
          </cell>
          <cell r="G26" t="str">
            <v>KT04993</v>
          </cell>
        </row>
        <row r="27">
          <cell r="B27" t="str">
            <v>655359</v>
          </cell>
          <cell r="C27" t="str">
            <v>Lê Thị Thu</v>
          </cell>
          <cell r="D27" t="str">
            <v>Phương</v>
          </cell>
          <cell r="E27" t="str">
            <v>26/12/02</v>
          </cell>
          <cell r="F27" t="str">
            <v>K65KTB</v>
          </cell>
          <cell r="G27" t="str">
            <v>KT04993</v>
          </cell>
        </row>
        <row r="28">
          <cell r="B28" t="str">
            <v>640749</v>
          </cell>
          <cell r="C28" t="str">
            <v>Bùi Như</v>
          </cell>
          <cell r="D28" t="str">
            <v>Quỳnh</v>
          </cell>
          <cell r="E28" t="str">
            <v>15/09/01</v>
          </cell>
          <cell r="F28" t="str">
            <v>K64KTA</v>
          </cell>
          <cell r="G28" t="str">
            <v>KT04993</v>
          </cell>
        </row>
        <row r="29">
          <cell r="B29" t="str">
            <v>655253</v>
          </cell>
          <cell r="C29" t="str">
            <v>Đỗ Thị Như</v>
          </cell>
          <cell r="D29" t="str">
            <v>Quỳnh</v>
          </cell>
          <cell r="E29" t="str">
            <v>14/07/02</v>
          </cell>
          <cell r="F29" t="str">
            <v>K65KTB</v>
          </cell>
          <cell r="G29" t="str">
            <v>KT04993</v>
          </cell>
        </row>
        <row r="30">
          <cell r="B30" t="str">
            <v>655273</v>
          </cell>
          <cell r="C30" t="str">
            <v>Vũ Thị Thu</v>
          </cell>
          <cell r="D30" t="str">
            <v>Thủy</v>
          </cell>
          <cell r="E30" t="str">
            <v>07/10/02</v>
          </cell>
          <cell r="F30" t="str">
            <v>K65KTB</v>
          </cell>
          <cell r="G30" t="str">
            <v>KT04993</v>
          </cell>
        </row>
        <row r="31">
          <cell r="B31" t="str">
            <v>653735</v>
          </cell>
          <cell r="C31" t="str">
            <v>Nguyễn Ngọc</v>
          </cell>
          <cell r="D31" t="str">
            <v>Văn</v>
          </cell>
          <cell r="E31" t="str">
            <v>08/07/99</v>
          </cell>
          <cell r="F31" t="str">
            <v>K65KTA</v>
          </cell>
          <cell r="G31" t="str">
            <v>KT04993</v>
          </cell>
        </row>
        <row r="32">
          <cell r="B32" t="str">
            <v>654252</v>
          </cell>
          <cell r="C32" t="str">
            <v>Ngô Thị</v>
          </cell>
          <cell r="D32" t="str">
            <v>Vân</v>
          </cell>
          <cell r="E32" t="str">
            <v>27/10/00</v>
          </cell>
          <cell r="F32" t="str">
            <v>K65KTB</v>
          </cell>
          <cell r="G32" t="str">
            <v>KT04993</v>
          </cell>
        </row>
        <row r="33">
          <cell r="B33" t="str">
            <v>654747</v>
          </cell>
          <cell r="C33" t="str">
            <v>Phạm Văn</v>
          </cell>
          <cell r="D33" t="str">
            <v>Việt</v>
          </cell>
          <cell r="E33" t="str">
            <v>24/05/02</v>
          </cell>
          <cell r="F33" t="str">
            <v>K65KTB</v>
          </cell>
          <cell r="G33" t="str">
            <v>KT04993</v>
          </cell>
        </row>
        <row r="34">
          <cell r="B34" t="str">
            <v>654210</v>
          </cell>
          <cell r="C34" t="str">
            <v>Lương Thị</v>
          </cell>
          <cell r="D34" t="str">
            <v>Yến</v>
          </cell>
          <cell r="E34" t="str">
            <v>14/11/02</v>
          </cell>
          <cell r="F34" t="str">
            <v>K65KTB</v>
          </cell>
          <cell r="G34" t="str">
            <v>KT04993</v>
          </cell>
        </row>
        <row r="35">
          <cell r="B35" t="str">
            <v>621978</v>
          </cell>
          <cell r="C35" t="str">
            <v>Nguyễn Xuân</v>
          </cell>
          <cell r="D35" t="str">
            <v>Thao</v>
          </cell>
          <cell r="E35" t="str">
            <v>31/03/99</v>
          </cell>
          <cell r="F35" t="str">
            <v>K62KTPT</v>
          </cell>
          <cell r="G35" t="str">
            <v>KT04994</v>
          </cell>
        </row>
        <row r="36">
          <cell r="B36" t="str">
            <v>634678</v>
          </cell>
          <cell r="C36" t="str">
            <v>Phạm Mạnh</v>
          </cell>
          <cell r="D36" t="str">
            <v>Tùng</v>
          </cell>
          <cell r="E36" t="str">
            <v>13/11/00</v>
          </cell>
          <cell r="F36" t="str">
            <v>K63KTPT</v>
          </cell>
          <cell r="G36" t="str">
            <v>KT04994</v>
          </cell>
        </row>
        <row r="37">
          <cell r="B37" t="str">
            <v>654165</v>
          </cell>
          <cell r="C37" t="str">
            <v>Đào Thế</v>
          </cell>
          <cell r="D37" t="str">
            <v>Anh</v>
          </cell>
          <cell r="E37" t="str">
            <v>29/04/02</v>
          </cell>
          <cell r="F37" t="str">
            <v>K65QLKTA</v>
          </cell>
          <cell r="G37" t="str">
            <v>KT04995</v>
          </cell>
        </row>
        <row r="38">
          <cell r="B38" t="str">
            <v>653705</v>
          </cell>
          <cell r="C38" t="str">
            <v>Phan Tuấn</v>
          </cell>
          <cell r="D38" t="str">
            <v>Dũng</v>
          </cell>
          <cell r="E38" t="str">
            <v>14/08/02</v>
          </cell>
          <cell r="F38" t="str">
            <v>K65QLKTA</v>
          </cell>
          <cell r="G38" t="str">
            <v>KT04995</v>
          </cell>
        </row>
        <row r="39">
          <cell r="B39" t="str">
            <v>650798</v>
          </cell>
          <cell r="C39" t="str">
            <v>Phan Thị Thanh</v>
          </cell>
          <cell r="D39" t="str">
            <v>Duyên</v>
          </cell>
          <cell r="E39" t="str">
            <v>03/10/02</v>
          </cell>
          <cell r="F39" t="str">
            <v>K65QLKTA</v>
          </cell>
          <cell r="G39" t="str">
            <v>KT04995</v>
          </cell>
        </row>
        <row r="40">
          <cell r="B40" t="str">
            <v>651752</v>
          </cell>
          <cell r="C40" t="str">
            <v>Nguyễn Thị Thùy</v>
          </cell>
          <cell r="D40" t="str">
            <v>Linh</v>
          </cell>
          <cell r="E40" t="str">
            <v>14/03/02</v>
          </cell>
          <cell r="F40" t="str">
            <v>K65QLKTA</v>
          </cell>
          <cell r="G40" t="str">
            <v>KT04995</v>
          </cell>
        </row>
        <row r="41">
          <cell r="B41" t="str">
            <v>651411</v>
          </cell>
          <cell r="C41" t="str">
            <v>Nguyễn Thị Cẩm</v>
          </cell>
          <cell r="D41" t="str">
            <v>Ly</v>
          </cell>
          <cell r="E41" t="str">
            <v>21/01/02</v>
          </cell>
          <cell r="F41" t="str">
            <v>K65QLKTA</v>
          </cell>
          <cell r="G41" t="str">
            <v>KT04995</v>
          </cell>
        </row>
        <row r="42">
          <cell r="B42" t="str">
            <v>651240</v>
          </cell>
          <cell r="C42" t="str">
            <v>Hồ Tú</v>
          </cell>
          <cell r="D42" t="str">
            <v>Ngà</v>
          </cell>
          <cell r="E42" t="str">
            <v>22/07/02</v>
          </cell>
          <cell r="F42" t="str">
            <v>K65QLKTA</v>
          </cell>
          <cell r="G42" t="str">
            <v>KT04995</v>
          </cell>
        </row>
        <row r="43">
          <cell r="B43" t="str">
            <v>650131</v>
          </cell>
          <cell r="C43" t="str">
            <v>Triệu Thị</v>
          </cell>
          <cell r="D43" t="str">
            <v>Phương</v>
          </cell>
          <cell r="E43" t="str">
            <v>23/02/02</v>
          </cell>
          <cell r="F43" t="str">
            <v>K65QLKTA</v>
          </cell>
          <cell r="G43" t="str">
            <v>KT04995</v>
          </cell>
        </row>
        <row r="44">
          <cell r="B44" t="str">
            <v>653986</v>
          </cell>
          <cell r="C44" t="str">
            <v>Hoàng Thị Ngọc</v>
          </cell>
          <cell r="D44" t="str">
            <v>Phượng</v>
          </cell>
          <cell r="E44" t="str">
            <v>30/03/02</v>
          </cell>
          <cell r="F44" t="str">
            <v>K65QLKTA</v>
          </cell>
          <cell r="G44" t="str">
            <v>KT04995</v>
          </cell>
        </row>
        <row r="45">
          <cell r="B45" t="str">
            <v>655179</v>
          </cell>
          <cell r="C45" t="str">
            <v>Đỗ Mạnh</v>
          </cell>
          <cell r="D45" t="str">
            <v>Quang</v>
          </cell>
          <cell r="E45" t="str">
            <v>05/08/02</v>
          </cell>
          <cell r="F45" t="str">
            <v>K65QLKTA</v>
          </cell>
          <cell r="G45" t="str">
            <v>KT04995</v>
          </cell>
        </row>
        <row r="46">
          <cell r="B46" t="str">
            <v>655245</v>
          </cell>
          <cell r="C46" t="str">
            <v>Nguyễn Thị Ngọc</v>
          </cell>
          <cell r="D46" t="str">
            <v>Quỳnh</v>
          </cell>
          <cell r="E46" t="str">
            <v>15/12/02</v>
          </cell>
          <cell r="F46" t="str">
            <v>K65QLKTA</v>
          </cell>
          <cell r="G46" t="str">
            <v>KT04995</v>
          </cell>
        </row>
        <row r="47">
          <cell r="B47" t="str">
            <v>655557</v>
          </cell>
          <cell r="C47" t="str">
            <v>Nguyễn Thị Ngọc</v>
          </cell>
          <cell r="D47" t="str">
            <v>Quỳnh</v>
          </cell>
          <cell r="E47" t="str">
            <v>11/10/02</v>
          </cell>
          <cell r="F47" t="str">
            <v>K65QLKTA</v>
          </cell>
          <cell r="G47" t="str">
            <v>KT04995</v>
          </cell>
        </row>
        <row r="48">
          <cell r="B48" t="str">
            <v>652343</v>
          </cell>
          <cell r="C48" t="str">
            <v>Nguyễn Thị Minh</v>
          </cell>
          <cell r="D48" t="str">
            <v>Thu</v>
          </cell>
          <cell r="E48" t="str">
            <v>28/10/02</v>
          </cell>
          <cell r="F48" t="str">
            <v>K65QLKTA</v>
          </cell>
          <cell r="G48" t="str">
            <v>KT04995</v>
          </cell>
        </row>
        <row r="49">
          <cell r="B49" t="str">
            <v>653406</v>
          </cell>
          <cell r="C49" t="str">
            <v>Lê Thị</v>
          </cell>
          <cell r="D49" t="str">
            <v>Trang</v>
          </cell>
          <cell r="E49" t="str">
            <v>09/03/02</v>
          </cell>
          <cell r="F49" t="str">
            <v>K65QLKTA</v>
          </cell>
          <cell r="G49" t="str">
            <v>KT04995</v>
          </cell>
        </row>
        <row r="50">
          <cell r="B50" t="str">
            <v>653418</v>
          </cell>
          <cell r="C50" t="str">
            <v>Phạm Quỳnh</v>
          </cell>
          <cell r="D50" t="str">
            <v>Trang</v>
          </cell>
          <cell r="E50" t="str">
            <v>18/12/02</v>
          </cell>
          <cell r="F50" t="str">
            <v>K65QLKTA</v>
          </cell>
          <cell r="G50" t="str">
            <v>KT04995</v>
          </cell>
        </row>
        <row r="51">
          <cell r="B51" t="str">
            <v>653270</v>
          </cell>
          <cell r="C51" t="str">
            <v>Lê Như Thái</v>
          </cell>
          <cell r="D51" t="str">
            <v>Tuấn</v>
          </cell>
          <cell r="E51" t="str">
            <v>21/08/02</v>
          </cell>
          <cell r="F51" t="str">
            <v>K65QLKTA</v>
          </cell>
          <cell r="G51" t="str">
            <v>KT04995</v>
          </cell>
        </row>
        <row r="52">
          <cell r="B52" t="str">
            <v>634878</v>
          </cell>
          <cell r="C52" t="str">
            <v>Trần Duy</v>
          </cell>
          <cell r="D52" t="str">
            <v>Tùng</v>
          </cell>
          <cell r="E52" t="str">
            <v>22/04/95</v>
          </cell>
          <cell r="F52" t="str">
            <v>K63QLKT</v>
          </cell>
          <cell r="G52" t="str">
            <v>KT04995</v>
          </cell>
        </row>
        <row r="53">
          <cell r="B53" t="str">
            <v>651261</v>
          </cell>
          <cell r="C53" t="str">
            <v>Lại Thị</v>
          </cell>
          <cell r="D53" t="str">
            <v>Tuyết</v>
          </cell>
          <cell r="E53" t="str">
            <v>09/02/01</v>
          </cell>
          <cell r="F53" t="str">
            <v>K65QLKTA</v>
          </cell>
          <cell r="G53" t="str">
            <v>KT04995</v>
          </cell>
        </row>
        <row r="54">
          <cell r="B54" t="str">
            <v>655460</v>
          </cell>
          <cell r="C54" t="str">
            <v>Trần Quang</v>
          </cell>
          <cell r="D54" t="str">
            <v>Việt</v>
          </cell>
          <cell r="E54" t="str">
            <v>06/10/02</v>
          </cell>
          <cell r="F54" t="str">
            <v>K65QLKTA</v>
          </cell>
          <cell r="G54" t="str">
            <v>KT04995</v>
          </cell>
        </row>
        <row r="55">
          <cell r="B55" t="str">
            <v>635139</v>
          </cell>
          <cell r="C55" t="str">
            <v>Nguyễn Quang</v>
          </cell>
          <cell r="D55" t="str">
            <v>Huy</v>
          </cell>
          <cell r="E55" t="str">
            <v>23/10/99</v>
          </cell>
          <cell r="F55" t="str">
            <v>K63KHDT</v>
          </cell>
          <cell r="G55" t="str">
            <v>KT04996</v>
          </cell>
        </row>
        <row r="56">
          <cell r="B56" t="str">
            <v>622186</v>
          </cell>
          <cell r="C56" t="str">
            <v>Bùi Nam</v>
          </cell>
          <cell r="D56" t="str">
            <v>Sơn</v>
          </cell>
          <cell r="E56" t="str">
            <v>16/11/99</v>
          </cell>
          <cell r="F56" t="str">
            <v>K62KHDT</v>
          </cell>
          <cell r="G56" t="str">
            <v>KT04996</v>
          </cell>
        </row>
        <row r="57">
          <cell r="B57" t="str">
            <v>650157</v>
          </cell>
          <cell r="C57" t="str">
            <v>Đinh Khánh</v>
          </cell>
          <cell r="D57" t="str">
            <v>Đức</v>
          </cell>
          <cell r="E57" t="str">
            <v>22/09/98</v>
          </cell>
          <cell r="F57" t="str">
            <v>K65KTDTA</v>
          </cell>
          <cell r="G57" t="str">
            <v>KT04998</v>
          </cell>
        </row>
        <row r="58">
          <cell r="B58" t="str">
            <v>635119</v>
          </cell>
          <cell r="C58" t="str">
            <v>Nguyễn Tấn</v>
          </cell>
          <cell r="D58" t="str">
            <v>Phong</v>
          </cell>
          <cell r="E58" t="str">
            <v>27/09/00</v>
          </cell>
          <cell r="F58" t="str">
            <v>K63KTDTA</v>
          </cell>
          <cell r="G58" t="str">
            <v>KT04998</v>
          </cell>
        </row>
        <row r="59">
          <cell r="B59" t="str">
            <v>622187</v>
          </cell>
          <cell r="C59" t="str">
            <v>Nguyễn Đặng Trọng</v>
          </cell>
          <cell r="D59" t="str">
            <v>Sơn</v>
          </cell>
          <cell r="E59" t="str">
            <v>26/09/99</v>
          </cell>
          <cell r="F59" t="str">
            <v>K62KTDT</v>
          </cell>
          <cell r="G59" t="str">
            <v>KT04998</v>
          </cell>
        </row>
        <row r="60">
          <cell r="B60" t="str">
            <v>651502</v>
          </cell>
          <cell r="C60" t="str">
            <v>Nguyễn Thị Ngọc</v>
          </cell>
          <cell r="D60" t="str">
            <v>Anh</v>
          </cell>
          <cell r="E60" t="str">
            <v>28/12/02</v>
          </cell>
          <cell r="F60" t="str">
            <v>K65KTTCA</v>
          </cell>
          <cell r="G60" t="str">
            <v>KT04981</v>
          </cell>
        </row>
        <row r="61">
          <cell r="B61" t="str">
            <v>641114</v>
          </cell>
          <cell r="C61" t="str">
            <v>Nguyễn Thị Việt</v>
          </cell>
          <cell r="D61" t="str">
            <v>Chung</v>
          </cell>
          <cell r="E61" t="str">
            <v>26/12/01</v>
          </cell>
          <cell r="F61" t="str">
            <v>K64KTTCA</v>
          </cell>
          <cell r="G61" t="str">
            <v>KT04981</v>
          </cell>
        </row>
        <row r="62">
          <cell r="B62" t="str">
            <v>652616</v>
          </cell>
          <cell r="C62" t="str">
            <v>Tạ Thị</v>
          </cell>
          <cell r="D62" t="str">
            <v>Hạnh</v>
          </cell>
          <cell r="E62" t="str">
            <v>14/01/02</v>
          </cell>
          <cell r="F62" t="str">
            <v>K65KTTCA</v>
          </cell>
          <cell r="G62" t="str">
            <v>KT04981</v>
          </cell>
        </row>
        <row r="63">
          <cell r="B63" t="str">
            <v>646878</v>
          </cell>
          <cell r="C63" t="str">
            <v>Vũ Đức</v>
          </cell>
          <cell r="D63" t="str">
            <v>Hiếu</v>
          </cell>
          <cell r="E63" t="str">
            <v>18/04/01</v>
          </cell>
          <cell r="F63" t="str">
            <v>K64KTTCA</v>
          </cell>
          <cell r="G63" t="str">
            <v>KT04981</v>
          </cell>
        </row>
        <row r="64">
          <cell r="B64" t="str">
            <v>655467</v>
          </cell>
          <cell r="C64" t="str">
            <v>Chu Thị Khánh</v>
          </cell>
          <cell r="D64" t="str">
            <v>Hòa</v>
          </cell>
          <cell r="E64" t="str">
            <v>28/07/02</v>
          </cell>
          <cell r="F64" t="str">
            <v>K65KTTCA</v>
          </cell>
          <cell r="G64" t="str">
            <v>KT04981</v>
          </cell>
        </row>
        <row r="65">
          <cell r="B65" t="str">
            <v>640988</v>
          </cell>
          <cell r="C65" t="str">
            <v>Tạ Thị Thanh</v>
          </cell>
          <cell r="D65" t="str">
            <v>Hương</v>
          </cell>
          <cell r="E65" t="str">
            <v>19/01/01</v>
          </cell>
          <cell r="F65" t="str">
            <v>K64KTTCA</v>
          </cell>
          <cell r="G65" t="str">
            <v>KT04981</v>
          </cell>
        </row>
        <row r="66">
          <cell r="B66" t="str">
            <v>655582</v>
          </cell>
          <cell r="C66" t="str">
            <v>Khúc Thị Diệu</v>
          </cell>
          <cell r="D66" t="str">
            <v>Linh</v>
          </cell>
          <cell r="E66" t="str">
            <v>28/03/02</v>
          </cell>
          <cell r="F66" t="str">
            <v>K65KTTCA</v>
          </cell>
          <cell r="G66" t="str">
            <v>KT04981</v>
          </cell>
        </row>
        <row r="67">
          <cell r="B67" t="str">
            <v>643138</v>
          </cell>
          <cell r="C67" t="str">
            <v>Nguyễn Thùy</v>
          </cell>
          <cell r="D67" t="str">
            <v>Linh</v>
          </cell>
          <cell r="E67" t="str">
            <v>17/08/01</v>
          </cell>
          <cell r="F67" t="str">
            <v>K64KTTCA</v>
          </cell>
          <cell r="G67" t="str">
            <v>KT04981</v>
          </cell>
        </row>
        <row r="68">
          <cell r="B68" t="str">
            <v>655466</v>
          </cell>
          <cell r="C68" t="str">
            <v>Trần Ngọc Phương</v>
          </cell>
          <cell r="D68" t="str">
            <v>Linh</v>
          </cell>
          <cell r="E68" t="str">
            <v>24/04/02</v>
          </cell>
          <cell r="F68" t="str">
            <v>K65KTTCA</v>
          </cell>
          <cell r="G68" t="str">
            <v>KT04981</v>
          </cell>
        </row>
        <row r="69">
          <cell r="B69" t="str">
            <v>650056</v>
          </cell>
          <cell r="C69" t="str">
            <v>Đặng Lê Tiến</v>
          </cell>
          <cell r="D69" t="str">
            <v>Thành</v>
          </cell>
          <cell r="E69" t="str">
            <v>13/09/00</v>
          </cell>
          <cell r="F69" t="str">
            <v>K65KTTCA</v>
          </cell>
          <cell r="G69" t="str">
            <v>KT04981</v>
          </cell>
        </row>
        <row r="70">
          <cell r="B70" t="str">
            <v>654744</v>
          </cell>
          <cell r="C70" t="str">
            <v>Đinh Phương</v>
          </cell>
          <cell r="D70" t="str">
            <v>Thảo</v>
          </cell>
          <cell r="E70" t="str">
            <v>07/12/02</v>
          </cell>
          <cell r="F70" t="str">
            <v>K65KTTCA</v>
          </cell>
          <cell r="G70" t="str">
            <v>KT04981</v>
          </cell>
        </row>
        <row r="71">
          <cell r="B71" t="str">
            <v>655358</v>
          </cell>
          <cell r="C71" t="str">
            <v>Nguyễn Thị Thanh</v>
          </cell>
          <cell r="D71" t="str">
            <v>Thủy</v>
          </cell>
          <cell r="E71" t="str">
            <v>27/01/02</v>
          </cell>
          <cell r="F71" t="str">
            <v>K65KTTCA</v>
          </cell>
          <cell r="G71" t="str">
            <v>KT04981</v>
          </cell>
        </row>
        <row r="72">
          <cell r="B72" t="str">
            <v>654804</v>
          </cell>
          <cell r="C72" t="str">
            <v>Hoàng Thị Thu</v>
          </cell>
          <cell r="D72" t="str">
            <v>Thúy</v>
          </cell>
          <cell r="E72" t="str">
            <v>29/04/02</v>
          </cell>
          <cell r="F72" t="str">
            <v>K65KTTCA</v>
          </cell>
          <cell r="G72" t="str">
            <v>KT04981</v>
          </cell>
        </row>
        <row r="73">
          <cell r="B73" t="str">
            <v>645714</v>
          </cell>
          <cell r="C73" t="str">
            <v>Khổng Phi</v>
          </cell>
          <cell r="D73" t="str">
            <v>Yến</v>
          </cell>
          <cell r="E73" t="str">
            <v>30/07/01</v>
          </cell>
          <cell r="F73" t="str">
            <v>K64KTTCA</v>
          </cell>
          <cell r="G73" t="str">
            <v>KT04981</v>
          </cell>
        </row>
        <row r="74">
          <cell r="B74" t="str">
            <v>652412</v>
          </cell>
          <cell r="C74" t="str">
            <v>Lê Hải</v>
          </cell>
          <cell r="D74" t="str">
            <v>Yến</v>
          </cell>
          <cell r="E74" t="str">
            <v>08/12/02</v>
          </cell>
          <cell r="F74" t="str">
            <v>K65KTTCA</v>
          </cell>
          <cell r="G74" t="str">
            <v>KT04981</v>
          </cell>
        </row>
        <row r="75">
          <cell r="B75" t="str">
            <v>642421</v>
          </cell>
          <cell r="C75" t="str">
            <v>Nguyễn Hải</v>
          </cell>
          <cell r="D75" t="str">
            <v>Yến</v>
          </cell>
          <cell r="E75" t="str">
            <v>30/11/01</v>
          </cell>
          <cell r="F75" t="str">
            <v>K64KTTCA</v>
          </cell>
          <cell r="G75" t="str">
            <v>KT04981</v>
          </cell>
        </row>
        <row r="76">
          <cell r="B76" t="str">
            <v>653800</v>
          </cell>
          <cell r="C76" t="str">
            <v>Từ Phương</v>
          </cell>
          <cell r="D76" t="str">
            <v>Anh</v>
          </cell>
          <cell r="E76" t="str">
            <v>09/11/02</v>
          </cell>
          <cell r="F76" t="str">
            <v>K65KTNNA</v>
          </cell>
          <cell r="G76" t="str">
            <v>KT04991</v>
          </cell>
        </row>
        <row r="77">
          <cell r="B77" t="str">
            <v>635206</v>
          </cell>
          <cell r="C77" t="str">
            <v>Hoàng Minh</v>
          </cell>
          <cell r="D77" t="str">
            <v>Cường</v>
          </cell>
          <cell r="E77" t="str">
            <v>06/11/99</v>
          </cell>
          <cell r="F77" t="str">
            <v>K63KTNNA</v>
          </cell>
          <cell r="G77" t="str">
            <v>KT04991</v>
          </cell>
        </row>
        <row r="78">
          <cell r="B78" t="str">
            <v>635212</v>
          </cell>
          <cell r="C78" t="str">
            <v>Khuất Thúy</v>
          </cell>
          <cell r="D78" t="str">
            <v>Hằng</v>
          </cell>
          <cell r="E78" t="str">
            <v>07/05/00</v>
          </cell>
          <cell r="F78" t="str">
            <v>K63KTNNA</v>
          </cell>
          <cell r="G78" t="str">
            <v>KT04991</v>
          </cell>
        </row>
        <row r="79">
          <cell r="B79" t="str">
            <v>654544</v>
          </cell>
          <cell r="C79" t="str">
            <v>Vì Văn</v>
          </cell>
          <cell r="D79" t="str">
            <v>Khiêm</v>
          </cell>
          <cell r="E79" t="str">
            <v>29/08/02</v>
          </cell>
          <cell r="F79" t="str">
            <v>K65KTNNA</v>
          </cell>
          <cell r="G79" t="str">
            <v>KT04991</v>
          </cell>
        </row>
        <row r="80">
          <cell r="B80" t="str">
            <v>641166</v>
          </cell>
          <cell r="C80" t="str">
            <v>Nguyễn Thùy</v>
          </cell>
          <cell r="D80" t="str">
            <v>Linh</v>
          </cell>
          <cell r="E80" t="str">
            <v>01/09/01</v>
          </cell>
          <cell r="F80" t="str">
            <v>K64KTNNA</v>
          </cell>
          <cell r="G80" t="str">
            <v>KT04991</v>
          </cell>
        </row>
        <row r="81">
          <cell r="B81" t="str">
            <v>646633</v>
          </cell>
          <cell r="C81" t="str">
            <v>Vũ Thị</v>
          </cell>
          <cell r="D81" t="str">
            <v>Mến</v>
          </cell>
          <cell r="E81" t="str">
            <v>31/08/01</v>
          </cell>
          <cell r="F81" t="str">
            <v>K64KTNNA</v>
          </cell>
          <cell r="G81" t="str">
            <v>KT04991</v>
          </cell>
        </row>
        <row r="82">
          <cell r="B82" t="str">
            <v>653723</v>
          </cell>
          <cell r="C82" t="str">
            <v>Phan Hồ Thùy</v>
          </cell>
          <cell r="D82" t="str">
            <v>Nhung</v>
          </cell>
          <cell r="E82" t="str">
            <v>14/11/01</v>
          </cell>
          <cell r="F82" t="str">
            <v>K65KTNNA</v>
          </cell>
          <cell r="G82" t="str">
            <v>KT04991</v>
          </cell>
        </row>
        <row r="83">
          <cell r="B83" t="str">
            <v>646891</v>
          </cell>
          <cell r="C83" t="str">
            <v>Nguyễn Thị</v>
          </cell>
          <cell r="D83" t="str">
            <v>Yến</v>
          </cell>
          <cell r="E83" t="str">
            <v>20/11/01</v>
          </cell>
          <cell r="F83" t="str">
            <v>K64KTNNA</v>
          </cell>
          <cell r="G83" t="str">
            <v>KT04991</v>
          </cell>
        </row>
        <row r="84">
          <cell r="B84" t="str">
            <v>646482</v>
          </cell>
          <cell r="C84" t="str">
            <v>Nông Quang</v>
          </cell>
          <cell r="D84" t="str">
            <v>Tùng</v>
          </cell>
          <cell r="E84" t="str">
            <v>09/11/01</v>
          </cell>
          <cell r="F84" t="str">
            <v>K64PTNTA</v>
          </cell>
          <cell r="G84" t="str">
            <v>KT04992</v>
          </cell>
        </row>
        <row r="85">
          <cell r="B85" t="str">
            <v>642184</v>
          </cell>
          <cell r="C85" t="str">
            <v>Nguyễn Hoàng Phương</v>
          </cell>
          <cell r="D85" t="str">
            <v>Anh</v>
          </cell>
          <cell r="E85" t="str">
            <v>05/11/01</v>
          </cell>
          <cell r="F85" t="str">
            <v>K64KTTCE</v>
          </cell>
          <cell r="G85" t="str">
            <v>KTE04992</v>
          </cell>
        </row>
        <row r="86">
          <cell r="B86" t="str">
            <v>640817</v>
          </cell>
          <cell r="C86" t="str">
            <v>Phạm Thị Mai</v>
          </cell>
          <cell r="D86" t="str">
            <v>Chi</v>
          </cell>
          <cell r="E86" t="str">
            <v>25/03/01</v>
          </cell>
          <cell r="F86" t="str">
            <v>K64KTTCE</v>
          </cell>
          <cell r="G86" t="str">
            <v>KTE04992</v>
          </cell>
        </row>
        <row r="87">
          <cell r="B87" t="str">
            <v>640906</v>
          </cell>
          <cell r="C87" t="str">
            <v>Bùi Khánh</v>
          </cell>
          <cell r="D87" t="str">
            <v>Duy</v>
          </cell>
          <cell r="E87" t="str">
            <v>20/10/01</v>
          </cell>
          <cell r="F87" t="str">
            <v>K64KTTCE</v>
          </cell>
          <cell r="G87" t="str">
            <v>KTE04992</v>
          </cell>
        </row>
        <row r="88">
          <cell r="B88" t="str">
            <v>640097</v>
          </cell>
          <cell r="C88" t="str">
            <v>Đặng Công</v>
          </cell>
          <cell r="D88" t="str">
            <v>Dương</v>
          </cell>
          <cell r="E88" t="str">
            <v>23/06/01</v>
          </cell>
          <cell r="F88" t="str">
            <v>K64KTTCE</v>
          </cell>
          <cell r="G88" t="str">
            <v>KTE04992</v>
          </cell>
        </row>
        <row r="89">
          <cell r="B89" t="str">
            <v>640981</v>
          </cell>
          <cell r="C89" t="str">
            <v>Ngô Thị Thùy</v>
          </cell>
          <cell r="D89" t="str">
            <v>Dương</v>
          </cell>
          <cell r="E89" t="str">
            <v>04/07/01</v>
          </cell>
          <cell r="F89" t="str">
            <v>K64KTTCE</v>
          </cell>
          <cell r="G89" t="str">
            <v>KTE04992</v>
          </cell>
        </row>
        <row r="90">
          <cell r="B90" t="str">
            <v>640948</v>
          </cell>
          <cell r="C90" t="str">
            <v>Nguyễn Thị Thu</v>
          </cell>
          <cell r="D90" t="str">
            <v>Hà</v>
          </cell>
          <cell r="E90" t="str">
            <v>19/08/01</v>
          </cell>
          <cell r="F90" t="str">
            <v>K64KTTCE</v>
          </cell>
          <cell r="G90" t="str">
            <v>KTE04992</v>
          </cell>
        </row>
        <row r="91">
          <cell r="B91" t="str">
            <v>641636</v>
          </cell>
          <cell r="C91" t="str">
            <v>Trần Đặng Thục</v>
          </cell>
          <cell r="D91" t="str">
            <v>Hiền</v>
          </cell>
          <cell r="E91" t="str">
            <v>10/08/01</v>
          </cell>
          <cell r="F91" t="str">
            <v>K64KTTCE</v>
          </cell>
          <cell r="G91" t="str">
            <v>KTE04992</v>
          </cell>
        </row>
        <row r="92">
          <cell r="B92" t="str">
            <v>640893</v>
          </cell>
          <cell r="C92" t="str">
            <v>Nguyễn Thị</v>
          </cell>
          <cell r="D92" t="str">
            <v>Huệ</v>
          </cell>
          <cell r="E92" t="str">
            <v>19/05/01</v>
          </cell>
          <cell r="F92" t="str">
            <v>K64KTTCE</v>
          </cell>
          <cell r="G92" t="str">
            <v>KTE04992</v>
          </cell>
        </row>
        <row r="93">
          <cell r="B93" t="str">
            <v>640712</v>
          </cell>
          <cell r="C93" t="str">
            <v>Nguyễn Triệu</v>
          </cell>
          <cell r="D93" t="str">
            <v>Khang</v>
          </cell>
          <cell r="E93" t="str">
            <v>01/04/01</v>
          </cell>
          <cell r="F93" t="str">
            <v>K64KTTCE</v>
          </cell>
          <cell r="G93" t="str">
            <v>KTE04992</v>
          </cell>
        </row>
        <row r="94">
          <cell r="B94" t="str">
            <v>641195</v>
          </cell>
          <cell r="C94" t="str">
            <v>Hoàng Thị Thùy</v>
          </cell>
          <cell r="D94" t="str">
            <v>Linh</v>
          </cell>
          <cell r="E94" t="str">
            <v>10/04/01</v>
          </cell>
          <cell r="F94" t="str">
            <v>K64KTTCE</v>
          </cell>
          <cell r="G94" t="str">
            <v>KTE04992</v>
          </cell>
        </row>
        <row r="95">
          <cell r="B95" t="str">
            <v>640001</v>
          </cell>
          <cell r="C95" t="str">
            <v>Trần Đức</v>
          </cell>
          <cell r="D95" t="str">
            <v>Minh</v>
          </cell>
          <cell r="E95" t="str">
            <v>11/06/00</v>
          </cell>
          <cell r="F95" t="str">
            <v>K64KTTCE</v>
          </cell>
          <cell r="G95" t="str">
            <v>KTE04992</v>
          </cell>
        </row>
        <row r="96">
          <cell r="B96" t="str">
            <v>640967</v>
          </cell>
          <cell r="C96" t="str">
            <v>Bùi Thu</v>
          </cell>
          <cell r="D96" t="str">
            <v>Nga</v>
          </cell>
          <cell r="E96" t="str">
            <v>20/07/01</v>
          </cell>
          <cell r="F96" t="str">
            <v>K64KTTCE</v>
          </cell>
          <cell r="G96" t="str">
            <v>KTE04992</v>
          </cell>
        </row>
        <row r="97">
          <cell r="B97" t="str">
            <v>645019</v>
          </cell>
          <cell r="C97" t="str">
            <v>Nguyễn Bảo</v>
          </cell>
          <cell r="D97" t="str">
            <v>Ngọc</v>
          </cell>
          <cell r="E97" t="str">
            <v>05/10/01</v>
          </cell>
          <cell r="F97" t="str">
            <v>K64KTTCE</v>
          </cell>
          <cell r="G97" t="str">
            <v>KTE04992</v>
          </cell>
        </row>
        <row r="98">
          <cell r="B98" t="str">
            <v>640878</v>
          </cell>
          <cell r="C98" t="str">
            <v>Nguyễn Hồng</v>
          </cell>
          <cell r="D98" t="str">
            <v>Nhung</v>
          </cell>
          <cell r="E98" t="str">
            <v>05/03/01</v>
          </cell>
          <cell r="F98" t="str">
            <v>K64KTTCE</v>
          </cell>
          <cell r="G98" t="str">
            <v>KTE04992</v>
          </cell>
        </row>
        <row r="99">
          <cell r="B99" t="str">
            <v>641649</v>
          </cell>
          <cell r="C99" t="str">
            <v>Vũ Hà</v>
          </cell>
          <cell r="D99" t="str">
            <v>Phương</v>
          </cell>
          <cell r="E99" t="str">
            <v>23/10/00</v>
          </cell>
          <cell r="F99" t="str">
            <v>K64KTTCE</v>
          </cell>
          <cell r="G99" t="str">
            <v>KTE04992</v>
          </cell>
        </row>
        <row r="100">
          <cell r="B100" t="str">
            <v>643108</v>
          </cell>
          <cell r="C100" t="str">
            <v>Vương Thị Kim</v>
          </cell>
          <cell r="D100" t="str">
            <v>Thoa</v>
          </cell>
          <cell r="E100" t="str">
            <v>26/06/01</v>
          </cell>
          <cell r="F100" t="str">
            <v>K64KTTCE</v>
          </cell>
          <cell r="G100" t="str">
            <v>KTE04992</v>
          </cell>
        </row>
        <row r="101">
          <cell r="B101" t="str">
            <v>640843</v>
          </cell>
          <cell r="C101" t="str">
            <v>Vũ Hoàng Phương</v>
          </cell>
          <cell r="D101" t="str">
            <v>Thúy</v>
          </cell>
          <cell r="E101" t="str">
            <v>05/06/01</v>
          </cell>
          <cell r="F101" t="str">
            <v>K64KTTCE</v>
          </cell>
          <cell r="G101" t="str">
            <v>KTE04992</v>
          </cell>
        </row>
        <row r="102">
          <cell r="B102" t="str">
            <v>641641</v>
          </cell>
          <cell r="C102" t="str">
            <v>Nguyễn Thảo Thu</v>
          </cell>
          <cell r="D102" t="str">
            <v>Trà</v>
          </cell>
          <cell r="E102" t="str">
            <v>19/03/01</v>
          </cell>
          <cell r="F102" t="str">
            <v>K64KTTCE</v>
          </cell>
          <cell r="G102" t="str">
            <v>KTE04992</v>
          </cell>
        </row>
        <row r="103">
          <cell r="B103" t="str">
            <v>640652</v>
          </cell>
          <cell r="C103" t="str">
            <v>Lê Thị</v>
          </cell>
          <cell r="D103" t="str">
            <v>Trang</v>
          </cell>
          <cell r="E103" t="str">
            <v>13/01/01</v>
          </cell>
          <cell r="F103" t="str">
            <v>K64KTTCE</v>
          </cell>
          <cell r="G103" t="str">
            <v>KTE04992</v>
          </cell>
        </row>
        <row r="104">
          <cell r="B104" t="str">
            <v>642796</v>
          </cell>
          <cell r="C104" t="str">
            <v>Nguyễn Hà</v>
          </cell>
          <cell r="D104" t="str">
            <v>Trang</v>
          </cell>
          <cell r="E104" t="str">
            <v>15/09/01</v>
          </cell>
          <cell r="F104" t="str">
            <v>K64KTTCE</v>
          </cell>
          <cell r="G104" t="str">
            <v>KTE04992</v>
          </cell>
        </row>
        <row r="105">
          <cell r="B105" t="str">
            <v>640859</v>
          </cell>
          <cell r="C105" t="str">
            <v>Vũ Thùy</v>
          </cell>
          <cell r="D105" t="str">
            <v>Trang</v>
          </cell>
          <cell r="E105" t="str">
            <v>08/06/01</v>
          </cell>
          <cell r="F105" t="str">
            <v>K64KTTCE</v>
          </cell>
          <cell r="G105" t="str">
            <v>KTE04992</v>
          </cell>
        </row>
        <row r="106">
          <cell r="B106" t="str">
            <v>641103</v>
          </cell>
          <cell r="C106" t="str">
            <v>Trịnh Phương</v>
          </cell>
          <cell r="D106" t="str">
            <v>Diệu</v>
          </cell>
          <cell r="E106" t="str">
            <v>31/10/01</v>
          </cell>
          <cell r="F106" t="str">
            <v>K64QLNLA</v>
          </cell>
          <cell r="G106" t="str">
            <v>KT04982</v>
          </cell>
        </row>
        <row r="107">
          <cell r="B107" t="str">
            <v>655054</v>
          </cell>
          <cell r="C107" t="str">
            <v>Nguyễn Thị Thanh</v>
          </cell>
          <cell r="D107" t="str">
            <v>Hằng</v>
          </cell>
          <cell r="E107" t="str">
            <v>05/02/02</v>
          </cell>
          <cell r="F107" t="str">
            <v>K65QLNNLA</v>
          </cell>
          <cell r="G107" t="str">
            <v>KT04982</v>
          </cell>
        </row>
        <row r="108">
          <cell r="B108" t="str">
            <v>640940</v>
          </cell>
          <cell r="C108" t="str">
            <v>Nguyễn Thị Thu</v>
          </cell>
          <cell r="D108" t="str">
            <v>Hoài</v>
          </cell>
          <cell r="E108" t="str">
            <v>15/11/01</v>
          </cell>
          <cell r="F108" t="str">
            <v>K64QLNLA</v>
          </cell>
          <cell r="G108" t="str">
            <v>KT04982</v>
          </cell>
        </row>
        <row r="109">
          <cell r="B109" t="str">
            <v>641487</v>
          </cell>
          <cell r="C109" t="str">
            <v>Vũ Thị Ninh</v>
          </cell>
          <cell r="D109" t="str">
            <v>Huyền</v>
          </cell>
          <cell r="E109" t="str">
            <v>21/08/01</v>
          </cell>
          <cell r="F109" t="str">
            <v>K64QLNLA</v>
          </cell>
          <cell r="G109" t="str">
            <v>KT04982</v>
          </cell>
        </row>
        <row r="110">
          <cell r="B110" t="str">
            <v>642802</v>
          </cell>
          <cell r="C110" t="str">
            <v>Đoàn Thị</v>
          </cell>
          <cell r="D110" t="str">
            <v>Linh</v>
          </cell>
          <cell r="E110" t="str">
            <v>05/07/00</v>
          </cell>
          <cell r="F110" t="str">
            <v>K64QLNLA</v>
          </cell>
          <cell r="G110" t="str">
            <v>KT04982</v>
          </cell>
        </row>
        <row r="111">
          <cell r="B111" t="str">
            <v>655233</v>
          </cell>
          <cell r="C111" t="str">
            <v>Nguyễn Mai</v>
          </cell>
          <cell r="D111" t="str">
            <v>Linh</v>
          </cell>
          <cell r="E111" t="str">
            <v>24/02/02</v>
          </cell>
          <cell r="F111" t="str">
            <v>K65QLNNLA</v>
          </cell>
          <cell r="G111" t="str">
            <v>KT04982</v>
          </cell>
        </row>
        <row r="112">
          <cell r="B112" t="str">
            <v>641170</v>
          </cell>
          <cell r="C112" t="str">
            <v>Phạm Hoàng</v>
          </cell>
          <cell r="D112" t="str">
            <v>Long</v>
          </cell>
          <cell r="E112" t="str">
            <v>25/05/01</v>
          </cell>
          <cell r="F112" t="str">
            <v>K64QLNLA</v>
          </cell>
          <cell r="G112" t="str">
            <v>KT04982</v>
          </cell>
        </row>
        <row r="113">
          <cell r="B113" t="str">
            <v>645169</v>
          </cell>
          <cell r="C113" t="str">
            <v>Nguyễn Đức</v>
          </cell>
          <cell r="D113" t="str">
            <v>Mạnh</v>
          </cell>
          <cell r="E113" t="str">
            <v>23/04/01</v>
          </cell>
          <cell r="F113" t="str">
            <v>K64QLNLA</v>
          </cell>
          <cell r="G113" t="str">
            <v>KT04982</v>
          </cell>
        </row>
        <row r="114">
          <cell r="B114" t="str">
            <v>641627</v>
          </cell>
          <cell r="C114" t="str">
            <v>Nguyễn Văn</v>
          </cell>
          <cell r="D114" t="str">
            <v>Phố</v>
          </cell>
          <cell r="E114" t="str">
            <v>17/02/00</v>
          </cell>
          <cell r="F114" t="str">
            <v>K64QLNLA</v>
          </cell>
          <cell r="G114" t="str">
            <v>KT04982</v>
          </cell>
        </row>
        <row r="115">
          <cell r="B115" t="str">
            <v>640866</v>
          </cell>
          <cell r="C115" t="str">
            <v>Dương Thu</v>
          </cell>
          <cell r="D115" t="str">
            <v>Phương</v>
          </cell>
          <cell r="E115" t="str">
            <v>09/10/01</v>
          </cell>
          <cell r="F115" t="str">
            <v>K64QLNLA</v>
          </cell>
          <cell r="G115" t="str">
            <v>KT04982</v>
          </cell>
        </row>
        <row r="116">
          <cell r="B116" t="str">
            <v>640916</v>
          </cell>
          <cell r="C116" t="str">
            <v>Nguyễn Bích</v>
          </cell>
          <cell r="D116" t="str">
            <v>Phượng</v>
          </cell>
          <cell r="E116" t="str">
            <v>10/03/01</v>
          </cell>
          <cell r="F116" t="str">
            <v>K64QLNLA</v>
          </cell>
          <cell r="G116" t="str">
            <v>KT04982</v>
          </cell>
        </row>
        <row r="117">
          <cell r="B117" t="str">
            <v>643110</v>
          </cell>
          <cell r="C117" t="str">
            <v>Bùi Ngọc</v>
          </cell>
          <cell r="D117" t="str">
            <v>Quỳnh</v>
          </cell>
          <cell r="E117" t="str">
            <v>26/03/01</v>
          </cell>
          <cell r="F117" t="str">
            <v>K64QLNLA</v>
          </cell>
          <cell r="G117" t="str">
            <v>KT04982</v>
          </cell>
        </row>
        <row r="118">
          <cell r="B118" t="str">
            <v>646297</v>
          </cell>
          <cell r="C118" t="str">
            <v>Ngô Thị</v>
          </cell>
          <cell r="D118" t="str">
            <v>Thùy</v>
          </cell>
          <cell r="E118" t="str">
            <v>17/07/01</v>
          </cell>
          <cell r="F118" t="str">
            <v>K64QLNLA</v>
          </cell>
          <cell r="G118" t="str">
            <v>KT04982</v>
          </cell>
        </row>
        <row r="119">
          <cell r="B119" t="str">
            <v>641615</v>
          </cell>
          <cell r="C119" t="str">
            <v>Nguyễn Thị Thu</v>
          </cell>
          <cell r="D119" t="str">
            <v>Trang</v>
          </cell>
          <cell r="E119" t="str">
            <v>01/11/01</v>
          </cell>
          <cell r="F119" t="str">
            <v>K64QLNLA</v>
          </cell>
          <cell r="G119" t="str">
            <v>KT04982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B045-5468-4621-A3A4-B342F7F6727C}">
  <sheetPr>
    <pageSetUpPr fitToPage="1"/>
  </sheetPr>
  <dimension ref="A1:K120"/>
  <sheetViews>
    <sheetView tabSelected="1" zoomScale="85" zoomScaleNormal="85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A4" sqref="A4"/>
    </sheetView>
  </sheetViews>
  <sheetFormatPr defaultColWidth="6.88671875" defaultRowHeight="9.75" customHeight="1" x14ac:dyDescent="0.25"/>
  <cols>
    <col min="1" max="1" width="3.5546875" style="8" customWidth="1"/>
    <col min="2" max="2" width="6.109375" style="20" customWidth="1"/>
    <col min="3" max="3" width="12.5546875" style="8" customWidth="1"/>
    <col min="4" max="4" width="5.44140625" style="8" customWidth="1"/>
    <col min="5" max="5" width="5.5546875" style="11" customWidth="1"/>
    <col min="6" max="6" width="7.21875" style="8" customWidth="1"/>
    <col min="7" max="7" width="9.5546875" style="8" bestFit="1" customWidth="1"/>
    <col min="8" max="8" width="8.5546875" style="8" customWidth="1"/>
    <col min="9" max="9" width="17.44140625" style="8" bestFit="1" customWidth="1"/>
    <col min="10" max="10" width="22.33203125" style="8" bestFit="1" customWidth="1"/>
    <col min="11" max="11" width="7.21875" style="8" customWidth="1"/>
    <col min="12" max="16384" width="6.88671875" style="8"/>
  </cols>
  <sheetData>
    <row r="1" spans="1:11" ht="22.5" customHeight="1" x14ac:dyDescent="0.25">
      <c r="A1" s="31" t="s">
        <v>311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9" customHeight="1" x14ac:dyDescent="0.2">
      <c r="A3" s="10"/>
      <c r="B3" s="21"/>
      <c r="I3" s="12"/>
      <c r="J3" s="13"/>
    </row>
    <row r="4" spans="1:11" ht="30.75" customHeight="1" x14ac:dyDescent="0.25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312</v>
      </c>
      <c r="K4" s="30" t="s">
        <v>10</v>
      </c>
    </row>
    <row r="5" spans="1:11" ht="16.5" customHeight="1" x14ac:dyDescent="0.25">
      <c r="A5" s="14">
        <v>1</v>
      </c>
      <c r="B5" s="1" t="s">
        <v>11</v>
      </c>
      <c r="C5" s="17" t="s">
        <v>12</v>
      </c>
      <c r="D5" s="4" t="s">
        <v>13</v>
      </c>
      <c r="E5" s="1" t="s">
        <v>14</v>
      </c>
      <c r="F5" s="1" t="str">
        <f>VLOOKUP(B5, [1]Online!$B$1:$G$119, 4, 0)</f>
        <v>05/11/01</v>
      </c>
      <c r="G5" s="2" t="str">
        <f>VLOOKUP(B5, [1]Online!$B$1:$G$119, 5, 0)</f>
        <v>K64KTTCE</v>
      </c>
      <c r="H5" s="2" t="str">
        <f>VLOOKUP(B5, [1]Online!$B$1:$G$119, 6, 0)</f>
        <v>KTE04992</v>
      </c>
      <c r="I5" s="15" t="s">
        <v>15</v>
      </c>
      <c r="J5" s="2" t="s">
        <v>16</v>
      </c>
      <c r="K5" s="14">
        <v>1</v>
      </c>
    </row>
    <row r="6" spans="1:11" ht="16.5" customHeight="1" x14ac:dyDescent="0.25">
      <c r="A6" s="14">
        <v>2</v>
      </c>
      <c r="B6" s="1" t="s">
        <v>149</v>
      </c>
      <c r="C6" s="17" t="s">
        <v>150</v>
      </c>
      <c r="D6" s="4" t="s">
        <v>106</v>
      </c>
      <c r="E6" s="1" t="s">
        <v>29</v>
      </c>
      <c r="F6" s="1" t="str">
        <f>VLOOKUP(B6, [1]Online!$B$1:$G$119, 4, 0)</f>
        <v>23/06/01</v>
      </c>
      <c r="G6" s="2" t="str">
        <f>VLOOKUP(B6, [1]Online!$B$1:$G$119, 5, 0)</f>
        <v>K64KTTCE</v>
      </c>
      <c r="H6" s="2" t="str">
        <f>VLOOKUP(B6, [1]Online!$B$1:$G$119, 6, 0)</f>
        <v>KTE04992</v>
      </c>
      <c r="I6" s="15" t="s">
        <v>15</v>
      </c>
      <c r="J6" s="2" t="s">
        <v>131</v>
      </c>
      <c r="K6" s="14">
        <v>1</v>
      </c>
    </row>
    <row r="7" spans="1:11" ht="16.5" customHeight="1" x14ac:dyDescent="0.25">
      <c r="A7" s="14">
        <v>3</v>
      </c>
      <c r="B7" s="1" t="s">
        <v>178</v>
      </c>
      <c r="C7" s="17" t="s">
        <v>179</v>
      </c>
      <c r="D7" s="4" t="s">
        <v>180</v>
      </c>
      <c r="E7" s="1" t="s">
        <v>14</v>
      </c>
      <c r="F7" s="1" t="str">
        <f>VLOOKUP(B7, [1]Online!$B$1:$G$119, 4, 0)</f>
        <v>10/08/01</v>
      </c>
      <c r="G7" s="2" t="str">
        <f>VLOOKUP(B7, [1]Online!$B$1:$G$119, 5, 0)</f>
        <v>K64KTTCE</v>
      </c>
      <c r="H7" s="2" t="str">
        <f>VLOOKUP(B7, [1]Online!$B$1:$G$119, 6, 0)</f>
        <v>KTE04992</v>
      </c>
      <c r="I7" s="15" t="s">
        <v>15</v>
      </c>
      <c r="J7" s="2" t="s">
        <v>173</v>
      </c>
      <c r="K7" s="14">
        <v>1</v>
      </c>
    </row>
    <row r="8" spans="1:11" ht="16.5" customHeight="1" x14ac:dyDescent="0.25">
      <c r="A8" s="14">
        <v>4</v>
      </c>
      <c r="B8" s="1" t="s">
        <v>132</v>
      </c>
      <c r="C8" s="17" t="s">
        <v>133</v>
      </c>
      <c r="D8" s="4" t="s">
        <v>134</v>
      </c>
      <c r="E8" s="1" t="s">
        <v>29</v>
      </c>
      <c r="F8" s="1" t="str">
        <f>VLOOKUP(B8, [1]Online!$B$1:$G$119, 4, 0)</f>
        <v>01/04/01</v>
      </c>
      <c r="G8" s="2" t="str">
        <f>VLOOKUP(B8, [1]Online!$B$1:$G$119, 5, 0)</f>
        <v>K64KTTCE</v>
      </c>
      <c r="H8" s="2" t="str">
        <f>VLOOKUP(B8, [1]Online!$B$1:$G$119, 6, 0)</f>
        <v>KTE04992</v>
      </c>
      <c r="I8" s="15" t="s">
        <v>15</v>
      </c>
      <c r="J8" s="2" t="s">
        <v>131</v>
      </c>
      <c r="K8" s="14">
        <v>1</v>
      </c>
    </row>
    <row r="9" spans="1:11" ht="16.5" customHeight="1" x14ac:dyDescent="0.25">
      <c r="A9" s="14">
        <v>5</v>
      </c>
      <c r="B9" s="1" t="s">
        <v>290</v>
      </c>
      <c r="C9" s="17" t="s">
        <v>95</v>
      </c>
      <c r="D9" s="4" t="s">
        <v>291</v>
      </c>
      <c r="E9" s="1" t="s">
        <v>29</v>
      </c>
      <c r="F9" s="1" t="str">
        <f>VLOOKUP(B9, [1]Online!$B$1:$G$119, 4, 0)</f>
        <v>11/06/00</v>
      </c>
      <c r="G9" s="2" t="str">
        <f>VLOOKUP(B9, [1]Online!$B$1:$G$119, 5, 0)</f>
        <v>K64KTTCE</v>
      </c>
      <c r="H9" s="2" t="str">
        <f>VLOOKUP(B9, [1]Online!$B$1:$G$119, 6, 0)</f>
        <v>KTE04992</v>
      </c>
      <c r="I9" s="15" t="s">
        <v>15</v>
      </c>
      <c r="J9" s="2" t="s">
        <v>263</v>
      </c>
      <c r="K9" s="14">
        <v>1</v>
      </c>
    </row>
    <row r="10" spans="1:11" ht="16.5" customHeight="1" x14ac:dyDescent="0.25">
      <c r="A10" s="14">
        <v>6</v>
      </c>
      <c r="B10" s="1" t="s">
        <v>204</v>
      </c>
      <c r="C10" s="17" t="s">
        <v>205</v>
      </c>
      <c r="D10" s="4" t="s">
        <v>75</v>
      </c>
      <c r="E10" s="1" t="s">
        <v>14</v>
      </c>
      <c r="F10" s="1" t="str">
        <f>VLOOKUP(B10, [1]Online!$B$1:$G$119, 4, 0)</f>
        <v>05/06/01</v>
      </c>
      <c r="G10" s="2" t="str">
        <f>VLOOKUP(B10, [1]Online!$B$1:$G$119, 5, 0)</f>
        <v>K64KTTCE</v>
      </c>
      <c r="H10" s="2" t="str">
        <f>VLOOKUP(B10, [1]Online!$B$1:$G$119, 6, 0)</f>
        <v>KTE04992</v>
      </c>
      <c r="I10" s="15" t="s">
        <v>15</v>
      </c>
      <c r="J10" s="2" t="s">
        <v>173</v>
      </c>
      <c r="K10" s="14">
        <v>1</v>
      </c>
    </row>
    <row r="11" spans="1:11" ht="16.5" customHeight="1" x14ac:dyDescent="0.25">
      <c r="A11" s="14">
        <v>7</v>
      </c>
      <c r="B11" s="1" t="s">
        <v>231</v>
      </c>
      <c r="C11" s="17" t="s">
        <v>232</v>
      </c>
      <c r="D11" s="4" t="s">
        <v>233</v>
      </c>
      <c r="E11" s="1" t="s">
        <v>14</v>
      </c>
      <c r="F11" s="1" t="str">
        <f>VLOOKUP(B11, [1]Online!$B$1:$G$119, 4, 0)</f>
        <v>31/10/01</v>
      </c>
      <c r="G11" s="2" t="str">
        <f>VLOOKUP(B11, [1]Online!$B$1:$G$119, 5, 0)</f>
        <v>K64QLNLA</v>
      </c>
      <c r="H11" s="2" t="str">
        <f>VLOOKUP(B11, [1]Online!$B$1:$G$119, 6, 0)</f>
        <v>KT04982</v>
      </c>
      <c r="I11" s="15" t="s">
        <v>72</v>
      </c>
      <c r="J11" s="2" t="s">
        <v>219</v>
      </c>
      <c r="K11" s="14">
        <v>1</v>
      </c>
    </row>
    <row r="12" spans="1:11" ht="16.5" customHeight="1" x14ac:dyDescent="0.25">
      <c r="A12" s="14">
        <v>8</v>
      </c>
      <c r="B12" s="1" t="s">
        <v>57</v>
      </c>
      <c r="C12" s="17" t="s">
        <v>58</v>
      </c>
      <c r="D12" s="4" t="s">
        <v>59</v>
      </c>
      <c r="E12" s="1" t="s">
        <v>29</v>
      </c>
      <c r="F12" s="1" t="str">
        <f>VLOOKUP(B12, [1]Online!$B$1:$G$119, 4, 0)</f>
        <v>14/08/02</v>
      </c>
      <c r="G12" s="2" t="str">
        <f>VLOOKUP(B12, [1]Online!$B$1:$G$119, 5, 0)</f>
        <v>K65QLKTA</v>
      </c>
      <c r="H12" s="2" t="str">
        <f>VLOOKUP(B12, [1]Online!$B$1:$G$119, 6, 0)</f>
        <v>KT04995</v>
      </c>
      <c r="I12" s="15" t="s">
        <v>21</v>
      </c>
      <c r="J12" s="2" t="s">
        <v>16</v>
      </c>
      <c r="K12" s="14">
        <v>1</v>
      </c>
    </row>
    <row r="13" spans="1:11" ht="16.5" customHeight="1" x14ac:dyDescent="0.25">
      <c r="A13" s="14">
        <v>9</v>
      </c>
      <c r="B13" s="1" t="s">
        <v>169</v>
      </c>
      <c r="C13" s="17" t="s">
        <v>170</v>
      </c>
      <c r="D13" s="4" t="s">
        <v>106</v>
      </c>
      <c r="E13" s="1" t="s">
        <v>14</v>
      </c>
      <c r="F13" s="1" t="str">
        <f>VLOOKUP(B13, [1]Online!$B$1:$G$119, 4, 0)</f>
        <v>23/08/01</v>
      </c>
      <c r="G13" s="2" t="str">
        <f>VLOOKUP(B13, [1]Online!$B$1:$G$119, 5, 0)</f>
        <v>K64KTA</v>
      </c>
      <c r="H13" s="2" t="str">
        <f>VLOOKUP(B13, [1]Online!$B$1:$G$119, 6, 0)</f>
        <v>KT04993</v>
      </c>
      <c r="I13" s="15" t="s">
        <v>38</v>
      </c>
      <c r="J13" s="2" t="s">
        <v>131</v>
      </c>
      <c r="K13" s="14">
        <v>1</v>
      </c>
    </row>
    <row r="14" spans="1:11" ht="16.5" customHeight="1" x14ac:dyDescent="0.25">
      <c r="A14" s="14">
        <v>10</v>
      </c>
      <c r="B14" s="1" t="s">
        <v>141</v>
      </c>
      <c r="C14" s="17" t="s">
        <v>142</v>
      </c>
      <c r="D14" s="4" t="s">
        <v>17</v>
      </c>
      <c r="E14" s="1" t="s">
        <v>14</v>
      </c>
      <c r="F14" s="1" t="str">
        <f>VLOOKUP(B14, [1]Online!$B$1:$G$119, 4, 0)</f>
        <v>24/04/02</v>
      </c>
      <c r="G14" s="2" t="str">
        <f>VLOOKUP(B14, [1]Online!$B$1:$G$119, 5, 0)</f>
        <v>K65KTB</v>
      </c>
      <c r="H14" s="2" t="str">
        <f>VLOOKUP(B14, [1]Online!$B$1:$G$119, 6, 0)</f>
        <v>KT04993</v>
      </c>
      <c r="I14" s="15" t="s">
        <v>38</v>
      </c>
      <c r="J14" s="2" t="s">
        <v>131</v>
      </c>
      <c r="K14" s="14">
        <v>1</v>
      </c>
    </row>
    <row r="15" spans="1:11" ht="16.5" customHeight="1" x14ac:dyDescent="0.25">
      <c r="A15" s="14">
        <v>11</v>
      </c>
      <c r="B15" s="1" t="s">
        <v>82</v>
      </c>
      <c r="C15" s="17" t="s">
        <v>83</v>
      </c>
      <c r="D15" s="4" t="s">
        <v>84</v>
      </c>
      <c r="E15" s="1" t="s">
        <v>14</v>
      </c>
      <c r="F15" s="1" t="str">
        <f>VLOOKUP(B15, [1]Online!$B$1:$G$119, 4, 0)</f>
        <v>05/02/02</v>
      </c>
      <c r="G15" s="2" t="str">
        <f>VLOOKUP(B15, [1]Online!$B$1:$G$119, 5, 0)</f>
        <v>K65QLNNLA</v>
      </c>
      <c r="H15" s="2" t="str">
        <f>VLOOKUP(B15, [1]Online!$B$1:$G$119, 6, 0)</f>
        <v>KT04982</v>
      </c>
      <c r="I15" s="15" t="s">
        <v>72</v>
      </c>
      <c r="J15" s="2" t="s">
        <v>38</v>
      </c>
      <c r="K15" s="14">
        <v>1</v>
      </c>
    </row>
    <row r="16" spans="1:11" ht="16.5" customHeight="1" x14ac:dyDescent="0.25">
      <c r="A16" s="14">
        <v>12</v>
      </c>
      <c r="B16" s="1" t="s">
        <v>118</v>
      </c>
      <c r="C16" s="17" t="s">
        <v>119</v>
      </c>
      <c r="D16" s="4" t="s">
        <v>46</v>
      </c>
      <c r="E16" s="1" t="s">
        <v>14</v>
      </c>
      <c r="F16" s="1" t="str">
        <f>VLOOKUP(B16, [1]Online!$B$1:$G$119, 4, 0)</f>
        <v>19/01/01</v>
      </c>
      <c r="G16" s="2" t="str">
        <f>VLOOKUP(B16, [1]Online!$B$1:$G$119, 5, 0)</f>
        <v>K64KTTCA</v>
      </c>
      <c r="H16" s="2" t="str">
        <f>VLOOKUP(B16, [1]Online!$B$1:$G$119, 6, 0)</f>
        <v>KT04981</v>
      </c>
      <c r="I16" s="15" t="s">
        <v>53</v>
      </c>
      <c r="J16" s="2" t="s">
        <v>38</v>
      </c>
      <c r="K16" s="14">
        <v>1</v>
      </c>
    </row>
    <row r="17" spans="1:11" ht="16.5" customHeight="1" x14ac:dyDescent="0.25">
      <c r="A17" s="14">
        <v>13</v>
      </c>
      <c r="B17" s="1" t="s">
        <v>220</v>
      </c>
      <c r="C17" s="17" t="s">
        <v>221</v>
      </c>
      <c r="D17" s="4" t="s">
        <v>222</v>
      </c>
      <c r="E17" s="1" t="s">
        <v>29</v>
      </c>
      <c r="F17" s="1" t="str">
        <f>VLOOKUP(B17, [1]Online!$B$1:$G$119, 4, 0)</f>
        <v>15/08/01</v>
      </c>
      <c r="G17" s="2" t="str">
        <f>VLOOKUP(B17, [1]Online!$B$1:$G$119, 5, 0)</f>
        <v>K65KTB</v>
      </c>
      <c r="H17" s="2" t="str">
        <f>VLOOKUP(B17, [1]Online!$B$1:$G$119, 6, 0)</f>
        <v>KT04993</v>
      </c>
      <c r="I17" s="15" t="s">
        <v>38</v>
      </c>
      <c r="J17" s="2" t="s">
        <v>219</v>
      </c>
      <c r="K17" s="14">
        <v>1</v>
      </c>
    </row>
    <row r="18" spans="1:11" ht="16.5" customHeight="1" x14ac:dyDescent="0.25">
      <c r="A18" s="14">
        <v>14</v>
      </c>
      <c r="B18" s="1" t="s">
        <v>107</v>
      </c>
      <c r="C18" s="17" t="s">
        <v>108</v>
      </c>
      <c r="D18" s="4" t="s">
        <v>88</v>
      </c>
      <c r="E18" s="1" t="s">
        <v>14</v>
      </c>
      <c r="F18" s="1" t="str">
        <f>VLOOKUP(B18, [1]Online!$B$1:$G$119, 4, 0)</f>
        <v>05/07/00</v>
      </c>
      <c r="G18" s="2" t="str">
        <f>VLOOKUP(B18, [1]Online!$B$1:$G$119, 5, 0)</f>
        <v>K64QLNLA</v>
      </c>
      <c r="H18" s="2" t="str">
        <f>VLOOKUP(B18, [1]Online!$B$1:$G$119, 6, 0)</f>
        <v>KT04982</v>
      </c>
      <c r="I18" s="15" t="s">
        <v>72</v>
      </c>
      <c r="J18" s="2" t="s">
        <v>38</v>
      </c>
      <c r="K18" s="14">
        <v>1</v>
      </c>
    </row>
    <row r="19" spans="1:11" ht="16.5" customHeight="1" x14ac:dyDescent="0.25">
      <c r="A19" s="14">
        <v>15</v>
      </c>
      <c r="B19" s="1" t="s">
        <v>247</v>
      </c>
      <c r="C19" s="17" t="s">
        <v>248</v>
      </c>
      <c r="D19" s="4" t="s">
        <v>88</v>
      </c>
      <c r="E19" s="1" t="s">
        <v>14</v>
      </c>
      <c r="F19" s="1" t="str">
        <f>VLOOKUP(B19, [1]Online!$B$1:$G$119, 4, 0)</f>
        <v>28/03/02</v>
      </c>
      <c r="G19" s="2" t="str">
        <f>VLOOKUP(B19, [1]Online!$B$1:$G$119, 5, 0)</f>
        <v>K65KTTCA</v>
      </c>
      <c r="H19" s="2" t="str">
        <f>VLOOKUP(B19, [1]Online!$B$1:$G$119, 6, 0)</f>
        <v>KT04981</v>
      </c>
      <c r="I19" s="15" t="s">
        <v>53</v>
      </c>
      <c r="J19" s="2" t="s">
        <v>219</v>
      </c>
      <c r="K19" s="14">
        <v>1</v>
      </c>
    </row>
    <row r="20" spans="1:11" ht="16.5" customHeight="1" x14ac:dyDescent="0.25">
      <c r="A20" s="14">
        <v>16</v>
      </c>
      <c r="B20" s="1" t="s">
        <v>187</v>
      </c>
      <c r="C20" s="17" t="s">
        <v>188</v>
      </c>
      <c r="D20" s="4" t="s">
        <v>88</v>
      </c>
      <c r="E20" s="1" t="s">
        <v>14</v>
      </c>
      <c r="F20" s="1" t="str">
        <f>VLOOKUP(B20, [1]Online!$B$1:$G$119, 4, 0)</f>
        <v>24/02/02</v>
      </c>
      <c r="G20" s="2" t="str">
        <f>VLOOKUP(B20, [1]Online!$B$1:$G$119, 5, 0)</f>
        <v>K65QLNNLA</v>
      </c>
      <c r="H20" s="2" t="str">
        <f>VLOOKUP(B20, [1]Online!$B$1:$G$119, 6, 0)</f>
        <v>KT04982</v>
      </c>
      <c r="I20" s="15" t="s">
        <v>72</v>
      </c>
      <c r="J20" s="2" t="s">
        <v>173</v>
      </c>
      <c r="K20" s="14">
        <v>1</v>
      </c>
    </row>
    <row r="21" spans="1:11" ht="16.5" customHeight="1" x14ac:dyDescent="0.25">
      <c r="A21" s="14">
        <v>17</v>
      </c>
      <c r="B21" s="1" t="s">
        <v>240</v>
      </c>
      <c r="C21" s="17" t="s">
        <v>170</v>
      </c>
      <c r="D21" s="4" t="s">
        <v>88</v>
      </c>
      <c r="E21" s="1" t="s">
        <v>14</v>
      </c>
      <c r="F21" s="1" t="str">
        <f>VLOOKUP(B21, [1]Online!$B$1:$G$119, 4, 0)</f>
        <v>14/03/02</v>
      </c>
      <c r="G21" s="2" t="str">
        <f>VLOOKUP(B21, [1]Online!$B$1:$G$119, 5, 0)</f>
        <v>K65QLKTA</v>
      </c>
      <c r="H21" s="2" t="str">
        <f>VLOOKUP(B21, [1]Online!$B$1:$G$119, 6, 0)</f>
        <v>KT04995</v>
      </c>
      <c r="I21" s="15" t="s">
        <v>21</v>
      </c>
      <c r="J21" s="2" t="s">
        <v>219</v>
      </c>
      <c r="K21" s="14">
        <v>1</v>
      </c>
    </row>
    <row r="22" spans="1:11" ht="16.5" customHeight="1" x14ac:dyDescent="0.25">
      <c r="A22" s="14">
        <v>18</v>
      </c>
      <c r="B22" s="1" t="s">
        <v>296</v>
      </c>
      <c r="C22" s="17" t="s">
        <v>297</v>
      </c>
      <c r="D22" s="4" t="s">
        <v>298</v>
      </c>
      <c r="E22" s="1" t="s">
        <v>29</v>
      </c>
      <c r="F22" s="1" t="str">
        <f>VLOOKUP(B22, [1]Online!$B$1:$G$119, 4, 0)</f>
        <v>23/03/02</v>
      </c>
      <c r="G22" s="2" t="str">
        <f>VLOOKUP(B22, [1]Online!$B$1:$G$119, 5, 0)</f>
        <v>K65KTA</v>
      </c>
      <c r="H22" s="2" t="str">
        <f>VLOOKUP(B22, [1]Online!$B$1:$G$119, 6, 0)</f>
        <v>KT04993</v>
      </c>
      <c r="I22" s="15" t="s">
        <v>38</v>
      </c>
      <c r="J22" s="2" t="s">
        <v>263</v>
      </c>
      <c r="K22" s="14">
        <v>1</v>
      </c>
    </row>
    <row r="23" spans="1:11" ht="16.5" customHeight="1" x14ac:dyDescent="0.25">
      <c r="A23" s="14">
        <v>19</v>
      </c>
      <c r="B23" s="1" t="s">
        <v>33</v>
      </c>
      <c r="C23" s="17" t="s">
        <v>34</v>
      </c>
      <c r="D23" s="4" t="s">
        <v>35</v>
      </c>
      <c r="E23" s="1" t="s">
        <v>29</v>
      </c>
      <c r="F23" s="1" t="str">
        <f>VLOOKUP(B23, [1]Online!$B$1:$G$119, 4, 0)</f>
        <v>27/09/00</v>
      </c>
      <c r="G23" s="2" t="str">
        <f>VLOOKUP(B23, [1]Online!$B$1:$G$119, 5, 0)</f>
        <v>K63KTDTA</v>
      </c>
      <c r="H23" s="2" t="str">
        <f>VLOOKUP(B23, [1]Online!$B$1:$G$119, 6, 0)</f>
        <v>KT04998</v>
      </c>
      <c r="I23" s="15" t="s">
        <v>30</v>
      </c>
      <c r="J23" s="2" t="s">
        <v>16</v>
      </c>
      <c r="K23" s="14">
        <v>1</v>
      </c>
    </row>
    <row r="24" spans="1:11" ht="16.5" customHeight="1" x14ac:dyDescent="0.25">
      <c r="A24" s="14">
        <v>20</v>
      </c>
      <c r="B24" s="1" t="s">
        <v>197</v>
      </c>
      <c r="C24" s="17" t="s">
        <v>198</v>
      </c>
      <c r="D24" s="4" t="s">
        <v>56</v>
      </c>
      <c r="E24" s="1" t="s">
        <v>14</v>
      </c>
      <c r="F24" s="1" t="str">
        <f>VLOOKUP(B24, [1]Online!$B$1:$G$119, 4, 0)</f>
        <v>09/10/01</v>
      </c>
      <c r="G24" s="2" t="str">
        <f>VLOOKUP(B24, [1]Online!$B$1:$G$119, 5, 0)</f>
        <v>K64QLNLA</v>
      </c>
      <c r="H24" s="2" t="str">
        <f>VLOOKUP(B24, [1]Online!$B$1:$G$119, 6, 0)</f>
        <v>KT04982</v>
      </c>
      <c r="I24" s="15" t="s">
        <v>72</v>
      </c>
      <c r="J24" s="2" t="s">
        <v>173</v>
      </c>
      <c r="K24" s="14">
        <v>1</v>
      </c>
    </row>
    <row r="25" spans="1:11" ht="16.5" customHeight="1" x14ac:dyDescent="0.25">
      <c r="A25" s="14">
        <v>21</v>
      </c>
      <c r="B25" s="1" t="s">
        <v>69</v>
      </c>
      <c r="C25" s="17" t="s">
        <v>70</v>
      </c>
      <c r="D25" s="4" t="s">
        <v>71</v>
      </c>
      <c r="E25" s="1" t="s">
        <v>14</v>
      </c>
      <c r="F25" s="1" t="str">
        <f>VLOOKUP(B25, [1]Online!$B$1:$G$119, 4, 0)</f>
        <v>10/03/01</v>
      </c>
      <c r="G25" s="2" t="str">
        <f>VLOOKUP(B25, [1]Online!$B$1:$G$119, 5, 0)</f>
        <v>K64QLNLA</v>
      </c>
      <c r="H25" s="2" t="str">
        <f>VLOOKUP(B25, [1]Online!$B$1:$G$119, 6, 0)</f>
        <v>KT04982</v>
      </c>
      <c r="I25" s="15" t="s">
        <v>72</v>
      </c>
      <c r="J25" s="2" t="s">
        <v>38</v>
      </c>
      <c r="K25" s="14">
        <v>1</v>
      </c>
    </row>
    <row r="26" spans="1:11" ht="16.5" customHeight="1" x14ac:dyDescent="0.25">
      <c r="A26" s="14">
        <v>22</v>
      </c>
      <c r="B26" s="1" t="s">
        <v>279</v>
      </c>
      <c r="C26" s="17" t="s">
        <v>280</v>
      </c>
      <c r="D26" s="4" t="s">
        <v>281</v>
      </c>
      <c r="E26" s="1" t="s">
        <v>29</v>
      </c>
      <c r="F26" s="1" t="str">
        <f>VLOOKUP(B26, [1]Online!$B$1:$G$119, 4, 0)</f>
        <v>05/08/02</v>
      </c>
      <c r="G26" s="2" t="str">
        <f>VLOOKUP(B26, [1]Online!$B$1:$G$119, 5, 0)</f>
        <v>K65QLKTA</v>
      </c>
      <c r="H26" s="2" t="str">
        <f>VLOOKUP(B26, [1]Online!$B$1:$G$119, 6, 0)</f>
        <v>KT04995</v>
      </c>
      <c r="I26" s="15" t="s">
        <v>21</v>
      </c>
      <c r="J26" s="2" t="s">
        <v>263</v>
      </c>
      <c r="K26" s="14">
        <v>1</v>
      </c>
    </row>
    <row r="27" spans="1:11" ht="16.5" customHeight="1" x14ac:dyDescent="0.25">
      <c r="A27" s="14">
        <v>23</v>
      </c>
      <c r="B27" s="1" t="s">
        <v>264</v>
      </c>
      <c r="C27" s="17" t="s">
        <v>189</v>
      </c>
      <c r="D27" s="4" t="s">
        <v>91</v>
      </c>
      <c r="E27" s="1" t="s">
        <v>14</v>
      </c>
      <c r="F27" s="1" t="str">
        <f>VLOOKUP(B27, [1]Online!$B$1:$G$119, 4, 0)</f>
        <v>15/12/02</v>
      </c>
      <c r="G27" s="2" t="str">
        <f>VLOOKUP(B27, [1]Online!$B$1:$G$119, 5, 0)</f>
        <v>K65QLKTA</v>
      </c>
      <c r="H27" s="2" t="str">
        <f>VLOOKUP(B27, [1]Online!$B$1:$G$119, 6, 0)</f>
        <v>KT04995</v>
      </c>
      <c r="I27" s="15" t="s">
        <v>21</v>
      </c>
      <c r="J27" s="2" t="s">
        <v>263</v>
      </c>
      <c r="K27" s="14">
        <v>1</v>
      </c>
    </row>
    <row r="28" spans="1:11" ht="16.5" customHeight="1" x14ac:dyDescent="0.25">
      <c r="A28" s="14">
        <v>24</v>
      </c>
      <c r="B28" s="1" t="s">
        <v>96</v>
      </c>
      <c r="C28" s="17" t="s">
        <v>83</v>
      </c>
      <c r="D28" s="4" t="s">
        <v>42</v>
      </c>
      <c r="E28" s="1" t="s">
        <v>14</v>
      </c>
      <c r="F28" s="1" t="str">
        <f>VLOOKUP(B28, [1]Online!$B$1:$G$119, 4, 0)</f>
        <v>27/01/02</v>
      </c>
      <c r="G28" s="2" t="str">
        <f>VLOOKUP(B28, [1]Online!$B$1:$G$119, 5, 0)</f>
        <v>K65KTTCA</v>
      </c>
      <c r="H28" s="2" t="str">
        <f>VLOOKUP(B28, [1]Online!$B$1:$G$119, 6, 0)</f>
        <v>KT04981</v>
      </c>
      <c r="I28" s="15" t="s">
        <v>53</v>
      </c>
      <c r="J28" s="2" t="s">
        <v>38</v>
      </c>
      <c r="K28" s="14">
        <v>1</v>
      </c>
    </row>
    <row r="29" spans="1:11" ht="16.5" customHeight="1" x14ac:dyDescent="0.25">
      <c r="A29" s="14">
        <v>25</v>
      </c>
      <c r="B29" s="1" t="s">
        <v>254</v>
      </c>
      <c r="C29" s="17" t="s">
        <v>255</v>
      </c>
      <c r="D29" s="4" t="s">
        <v>112</v>
      </c>
      <c r="E29" s="1" t="s">
        <v>29</v>
      </c>
      <c r="F29" s="1" t="str">
        <f>VLOOKUP(B29, [1]Online!$B$1:$G$119, 4, 0)</f>
        <v>13/11/00</v>
      </c>
      <c r="G29" s="2" t="str">
        <f>VLOOKUP(B29, [1]Online!$B$1:$G$119, 5, 0)</f>
        <v>K63KTPT</v>
      </c>
      <c r="H29" s="2" t="str">
        <f>VLOOKUP(B29, [1]Online!$B$1:$G$119, 6, 0)</f>
        <v>KT04994</v>
      </c>
      <c r="I29" s="15" t="s">
        <v>256</v>
      </c>
      <c r="J29" s="2" t="s">
        <v>219</v>
      </c>
      <c r="K29" s="14">
        <v>1</v>
      </c>
    </row>
    <row r="30" spans="1:11" ht="16.5" customHeight="1" x14ac:dyDescent="0.25">
      <c r="A30" s="14">
        <v>26</v>
      </c>
      <c r="B30" s="1" t="s">
        <v>270</v>
      </c>
      <c r="C30" s="17" t="s">
        <v>271</v>
      </c>
      <c r="D30" s="4" t="s">
        <v>272</v>
      </c>
      <c r="E30" s="1" t="s">
        <v>14</v>
      </c>
      <c r="F30" s="1" t="str">
        <f>VLOOKUP(B30, [1]Online!$B$1:$G$119, 4, 0)</f>
        <v>09/02/01</v>
      </c>
      <c r="G30" s="2" t="str">
        <f>VLOOKUP(B30, [1]Online!$B$1:$G$119, 5, 0)</f>
        <v>K65QLKTA</v>
      </c>
      <c r="H30" s="2" t="str">
        <f>VLOOKUP(B30, [1]Online!$B$1:$G$119, 6, 0)</f>
        <v>KT04995</v>
      </c>
      <c r="I30" s="15" t="s">
        <v>21</v>
      </c>
      <c r="J30" s="2" t="s">
        <v>263</v>
      </c>
      <c r="K30" s="14">
        <v>1</v>
      </c>
    </row>
    <row r="31" spans="1:11" ht="16.5" customHeight="1" x14ac:dyDescent="0.25">
      <c r="A31" s="14">
        <v>27</v>
      </c>
      <c r="B31" s="1" t="s">
        <v>211</v>
      </c>
      <c r="C31" s="17" t="s">
        <v>212</v>
      </c>
      <c r="D31" s="4" t="s">
        <v>213</v>
      </c>
      <c r="E31" s="1" t="s">
        <v>14</v>
      </c>
      <c r="F31" s="1" t="str">
        <f>VLOOKUP(B31, [1]Online!$B$1:$G$119, 4, 0)</f>
        <v>30/07/01</v>
      </c>
      <c r="G31" s="2" t="str">
        <f>VLOOKUP(B31, [1]Online!$B$1:$G$119, 5, 0)</f>
        <v>K64KTTCA</v>
      </c>
      <c r="H31" s="2" t="str">
        <f>VLOOKUP(B31, [1]Online!$B$1:$G$119, 6, 0)</f>
        <v>KT04981</v>
      </c>
      <c r="I31" s="15" t="s">
        <v>53</v>
      </c>
      <c r="J31" s="2" t="s">
        <v>173</v>
      </c>
      <c r="K31" s="14">
        <v>1</v>
      </c>
    </row>
    <row r="32" spans="1:11" ht="16.5" customHeight="1" x14ac:dyDescent="0.25">
      <c r="A32" s="3">
        <v>28</v>
      </c>
      <c r="B32" s="6" t="s">
        <v>160</v>
      </c>
      <c r="C32" s="17" t="s">
        <v>161</v>
      </c>
      <c r="D32" s="4" t="s">
        <v>39</v>
      </c>
      <c r="E32" s="1" t="s">
        <v>29</v>
      </c>
      <c r="F32" s="1" t="str">
        <f>VLOOKUP(B32, [1]Online!$B$1:$G$119, 4, 0)</f>
        <v>26/09/99</v>
      </c>
      <c r="G32" s="2" t="str">
        <f>VLOOKUP(B32, [1]Online!$B$1:$G$119, 5, 0)</f>
        <v>K62KTDT</v>
      </c>
      <c r="H32" s="2" t="str">
        <f>VLOOKUP(B32, [1]Online!$B$1:$G$119, 6, 0)</f>
        <v>KT04998</v>
      </c>
      <c r="I32" s="15" t="s">
        <v>30</v>
      </c>
      <c r="J32" s="2" t="s">
        <v>131</v>
      </c>
      <c r="K32" s="14">
        <v>1</v>
      </c>
    </row>
    <row r="33" spans="1:11" ht="16.5" customHeight="1" x14ac:dyDescent="0.25">
      <c r="A33" s="14">
        <v>1</v>
      </c>
      <c r="B33" s="1" t="s">
        <v>162</v>
      </c>
      <c r="C33" s="17" t="s">
        <v>55</v>
      </c>
      <c r="D33" s="4" t="s">
        <v>163</v>
      </c>
      <c r="E33" s="1" t="s">
        <v>14</v>
      </c>
      <c r="F33" s="1" t="str">
        <f>VLOOKUP(B33, [1]Online!$B$1:$G$119, 4, 0)</f>
        <v>25/03/01</v>
      </c>
      <c r="G33" s="2" t="str">
        <f>VLOOKUP(B33, [1]Online!$B$1:$G$119, 5, 0)</f>
        <v>K64KTTCE</v>
      </c>
      <c r="H33" s="2" t="str">
        <f>VLOOKUP(B33, [1]Online!$B$1:$G$119, 6, 0)</f>
        <v>KTE04992</v>
      </c>
      <c r="I33" s="15" t="s">
        <v>15</v>
      </c>
      <c r="J33" s="2" t="s">
        <v>131</v>
      </c>
      <c r="K33" s="14">
        <v>2</v>
      </c>
    </row>
    <row r="34" spans="1:11" ht="16.5" customHeight="1" x14ac:dyDescent="0.25">
      <c r="A34" s="14">
        <v>2</v>
      </c>
      <c r="B34" s="1" t="s">
        <v>60</v>
      </c>
      <c r="C34" s="17" t="s">
        <v>61</v>
      </c>
      <c r="D34" s="4" t="s">
        <v>62</v>
      </c>
      <c r="E34" s="1" t="s">
        <v>14</v>
      </c>
      <c r="F34" s="1" t="str">
        <f>VLOOKUP(B34, [1]Online!$B$1:$G$119, 4, 0)</f>
        <v>19/05/01</v>
      </c>
      <c r="G34" s="2" t="str">
        <f>VLOOKUP(B34, [1]Online!$B$1:$G$119, 5, 0)</f>
        <v>K64KTTCE</v>
      </c>
      <c r="H34" s="2" t="str">
        <f>VLOOKUP(B34, [1]Online!$B$1:$G$119, 6, 0)</f>
        <v>KTE04992</v>
      </c>
      <c r="I34" s="15" t="s">
        <v>15</v>
      </c>
      <c r="J34" s="2" t="s">
        <v>16</v>
      </c>
      <c r="K34" s="14">
        <v>2</v>
      </c>
    </row>
    <row r="35" spans="1:11" ht="16.5" customHeight="1" x14ac:dyDescent="0.25">
      <c r="A35" s="14">
        <v>3</v>
      </c>
      <c r="B35" s="1" t="s">
        <v>282</v>
      </c>
      <c r="C35" s="17" t="s">
        <v>283</v>
      </c>
      <c r="D35" s="4" t="s">
        <v>284</v>
      </c>
      <c r="E35" s="1" t="s">
        <v>14</v>
      </c>
      <c r="F35" s="1" t="str">
        <f>VLOOKUP(B35, [1]Online!$B$1:$G$119, 4, 0)</f>
        <v>05/10/01</v>
      </c>
      <c r="G35" s="2" t="str">
        <f>VLOOKUP(B35, [1]Online!$B$1:$G$119, 5, 0)</f>
        <v>K64KTTCE</v>
      </c>
      <c r="H35" s="2" t="str">
        <f>VLOOKUP(B35, [1]Online!$B$1:$G$119, 6, 0)</f>
        <v>KTE04992</v>
      </c>
      <c r="I35" s="15" t="s">
        <v>15</v>
      </c>
      <c r="J35" s="2" t="s">
        <v>263</v>
      </c>
      <c r="K35" s="14">
        <v>2</v>
      </c>
    </row>
    <row r="36" spans="1:11" ht="16.5" customHeight="1" x14ac:dyDescent="0.25">
      <c r="A36" s="14">
        <v>4</v>
      </c>
      <c r="B36" s="1" t="s">
        <v>234</v>
      </c>
      <c r="C36" s="17" t="s">
        <v>235</v>
      </c>
      <c r="D36" s="4" t="s">
        <v>24</v>
      </c>
      <c r="E36" s="1" t="s">
        <v>14</v>
      </c>
      <c r="F36" s="1" t="str">
        <f>VLOOKUP(B36, [1]Online!$B$1:$G$119, 4, 0)</f>
        <v>05/03/01</v>
      </c>
      <c r="G36" s="2" t="str">
        <f>VLOOKUP(B36, [1]Online!$B$1:$G$119, 5, 0)</f>
        <v>K64KTTCE</v>
      </c>
      <c r="H36" s="2" t="str">
        <f>VLOOKUP(B36, [1]Online!$B$1:$G$119, 6, 0)</f>
        <v>KTE04992</v>
      </c>
      <c r="I36" s="15" t="s">
        <v>15</v>
      </c>
      <c r="J36" s="2" t="s">
        <v>219</v>
      </c>
      <c r="K36" s="14">
        <v>2</v>
      </c>
    </row>
    <row r="37" spans="1:11" ht="16.5" customHeight="1" x14ac:dyDescent="0.25">
      <c r="A37" s="14">
        <v>5</v>
      </c>
      <c r="B37" s="1" t="s">
        <v>100</v>
      </c>
      <c r="C37" s="17" t="s">
        <v>101</v>
      </c>
      <c r="D37" s="4" t="s">
        <v>102</v>
      </c>
      <c r="E37" s="1" t="s">
        <v>14</v>
      </c>
      <c r="F37" s="1" t="str">
        <f>VLOOKUP(B37, [1]Online!$B$1:$G$119, 4, 0)</f>
        <v>26/06/01</v>
      </c>
      <c r="G37" s="2" t="str">
        <f>VLOOKUP(B37, [1]Online!$B$1:$G$119, 5, 0)</f>
        <v>K64KTTCE</v>
      </c>
      <c r="H37" s="2" t="str">
        <f>VLOOKUP(B37, [1]Online!$B$1:$G$119, 6, 0)</f>
        <v>KTE04992</v>
      </c>
      <c r="I37" s="15" t="s">
        <v>15</v>
      </c>
      <c r="J37" s="2" t="s">
        <v>38</v>
      </c>
      <c r="K37" s="14">
        <v>2</v>
      </c>
    </row>
    <row r="38" spans="1:11" ht="16.5" customHeight="1" x14ac:dyDescent="0.25">
      <c r="A38" s="14">
        <v>6</v>
      </c>
      <c r="B38" s="1" t="s">
        <v>151</v>
      </c>
      <c r="C38" s="17" t="s">
        <v>152</v>
      </c>
      <c r="D38" s="4" t="s">
        <v>153</v>
      </c>
      <c r="E38" s="1" t="s">
        <v>14</v>
      </c>
      <c r="F38" s="1" t="str">
        <f>VLOOKUP(B38, [1]Online!$B$1:$G$119, 4, 0)</f>
        <v>19/12/02</v>
      </c>
      <c r="G38" s="2" t="str">
        <f>VLOOKUP(B38, [1]Online!$B$1:$G$119, 5, 0)</f>
        <v>K65KTB</v>
      </c>
      <c r="H38" s="2" t="str">
        <f>VLOOKUP(B38, [1]Online!$B$1:$G$119, 6, 0)</f>
        <v>KT04993</v>
      </c>
      <c r="I38" s="15" t="s">
        <v>38</v>
      </c>
      <c r="J38" s="2" t="s">
        <v>131</v>
      </c>
      <c r="K38" s="14">
        <v>2</v>
      </c>
    </row>
    <row r="39" spans="1:11" ht="16.5" customHeight="1" x14ac:dyDescent="0.25">
      <c r="A39" s="14">
        <v>7</v>
      </c>
      <c r="B39" s="1" t="s">
        <v>257</v>
      </c>
      <c r="C39" s="17" t="s">
        <v>258</v>
      </c>
      <c r="D39" s="4" t="s">
        <v>13</v>
      </c>
      <c r="E39" s="1" t="s">
        <v>14</v>
      </c>
      <c r="F39" s="1" t="str">
        <f>VLOOKUP(B39, [1]Online!$B$1:$G$119, 4, 0)</f>
        <v>22/12/02</v>
      </c>
      <c r="G39" s="2" t="str">
        <f>VLOOKUP(B39, [1]Online!$B$1:$G$119, 5, 0)</f>
        <v>K65KTB</v>
      </c>
      <c r="H39" s="2" t="str">
        <f>VLOOKUP(B39, [1]Online!$B$1:$G$119, 6, 0)</f>
        <v>KT04993</v>
      </c>
      <c r="I39" s="15" t="s">
        <v>38</v>
      </c>
      <c r="J39" s="2" t="s">
        <v>219</v>
      </c>
      <c r="K39" s="14">
        <v>2</v>
      </c>
    </row>
    <row r="40" spans="1:11" ht="16.5" customHeight="1" x14ac:dyDescent="0.25">
      <c r="A40" s="14">
        <v>8</v>
      </c>
      <c r="B40" s="1" t="s">
        <v>171</v>
      </c>
      <c r="C40" s="17" t="s">
        <v>172</v>
      </c>
      <c r="D40" s="4" t="s">
        <v>13</v>
      </c>
      <c r="E40" s="1" t="s">
        <v>29</v>
      </c>
      <c r="F40" s="1" t="str">
        <f>VLOOKUP(B40, [1]Online!$B$1:$G$119, 4, 0)</f>
        <v>14/04/02</v>
      </c>
      <c r="G40" s="2" t="str">
        <f>VLOOKUP(B40, [1]Online!$B$1:$G$119, 5, 0)</f>
        <v>K65KTA</v>
      </c>
      <c r="H40" s="2" t="str">
        <f>VLOOKUP(B40, [1]Online!$B$1:$G$119, 6, 0)</f>
        <v>KT04993</v>
      </c>
      <c r="I40" s="15" t="s">
        <v>38</v>
      </c>
      <c r="J40" s="2" t="s">
        <v>173</v>
      </c>
      <c r="K40" s="14">
        <v>2</v>
      </c>
    </row>
    <row r="41" spans="1:11" ht="16.5" customHeight="1" x14ac:dyDescent="0.25">
      <c r="A41" s="14">
        <v>9</v>
      </c>
      <c r="B41" s="1" t="s">
        <v>265</v>
      </c>
      <c r="C41" s="17" t="s">
        <v>189</v>
      </c>
      <c r="D41" s="4" t="s">
        <v>13</v>
      </c>
      <c r="E41" s="1" t="s">
        <v>14</v>
      </c>
      <c r="F41" s="1" t="str">
        <f>VLOOKUP(B41, [1]Online!$B$1:$G$119, 4, 0)</f>
        <v>28/12/02</v>
      </c>
      <c r="G41" s="2" t="str">
        <f>VLOOKUP(B41, [1]Online!$B$1:$G$119, 5, 0)</f>
        <v>K65KTTCA</v>
      </c>
      <c r="H41" s="2" t="str">
        <f>VLOOKUP(B41, [1]Online!$B$1:$G$119, 6, 0)</f>
        <v>KT04981</v>
      </c>
      <c r="I41" s="15" t="s">
        <v>53</v>
      </c>
      <c r="J41" s="2" t="s">
        <v>263</v>
      </c>
      <c r="K41" s="14">
        <v>2</v>
      </c>
    </row>
    <row r="42" spans="1:11" ht="16.5" customHeight="1" x14ac:dyDescent="0.25">
      <c r="A42" s="14">
        <v>10</v>
      </c>
      <c r="B42" s="1" t="s">
        <v>36</v>
      </c>
      <c r="C42" s="17" t="s">
        <v>37</v>
      </c>
      <c r="D42" s="4" t="s">
        <v>13</v>
      </c>
      <c r="E42" s="1" t="s">
        <v>14</v>
      </c>
      <c r="F42" s="1" t="str">
        <f>VLOOKUP(B42, [1]Online!$B$1:$G$119, 4, 0)</f>
        <v>17/05/02</v>
      </c>
      <c r="G42" s="2" t="str">
        <f>VLOOKUP(B42, [1]Online!$B$1:$G$119, 5, 0)</f>
        <v>K65KTB</v>
      </c>
      <c r="H42" s="2" t="str">
        <f>VLOOKUP(B42, [1]Online!$B$1:$G$119, 6, 0)</f>
        <v>KT04993</v>
      </c>
      <c r="I42" s="15" t="s">
        <v>38</v>
      </c>
      <c r="J42" s="2" t="s">
        <v>16</v>
      </c>
      <c r="K42" s="14">
        <v>2</v>
      </c>
    </row>
    <row r="43" spans="1:11" ht="16.5" customHeight="1" x14ac:dyDescent="0.25">
      <c r="A43" s="14">
        <v>11</v>
      </c>
      <c r="B43" s="1" t="s">
        <v>273</v>
      </c>
      <c r="C43" s="17" t="s">
        <v>274</v>
      </c>
      <c r="D43" s="4" t="s">
        <v>84</v>
      </c>
      <c r="E43" s="1" t="s">
        <v>14</v>
      </c>
      <c r="F43" s="1" t="str">
        <f>VLOOKUP(B43, [1]Online!$B$1:$G$119, 4, 0)</f>
        <v>07/05/00</v>
      </c>
      <c r="G43" s="2" t="str">
        <f>VLOOKUP(B43, [1]Online!$B$1:$G$119, 5, 0)</f>
        <v>K63KTNNA</v>
      </c>
      <c r="H43" s="2" t="str">
        <f>VLOOKUP(B43, [1]Online!$B$1:$G$119, 6, 0)</f>
        <v>KT04991</v>
      </c>
      <c r="I43" s="15" t="s">
        <v>25</v>
      </c>
      <c r="J43" s="2" t="s">
        <v>263</v>
      </c>
      <c r="K43" s="14">
        <v>2</v>
      </c>
    </row>
    <row r="44" spans="1:11" ht="16.5" customHeight="1" x14ac:dyDescent="0.25">
      <c r="A44" s="14">
        <v>12</v>
      </c>
      <c r="B44" s="1" t="s">
        <v>143</v>
      </c>
      <c r="C44" s="17" t="s">
        <v>61</v>
      </c>
      <c r="D44" s="4" t="s">
        <v>144</v>
      </c>
      <c r="E44" s="1" t="s">
        <v>14</v>
      </c>
      <c r="F44" s="1" t="str">
        <f>VLOOKUP(B44, [1]Online!$B$1:$G$119, 4, 0)</f>
        <v>14/06/02</v>
      </c>
      <c r="G44" s="2" t="str">
        <f>VLOOKUP(B44, [1]Online!$B$1:$G$119, 5, 0)</f>
        <v>K65KTB</v>
      </c>
      <c r="H44" s="2" t="str">
        <f>VLOOKUP(B44, [1]Online!$B$1:$G$119, 6, 0)</f>
        <v>KT04993</v>
      </c>
      <c r="I44" s="15" t="s">
        <v>38</v>
      </c>
      <c r="J44" s="2" t="s">
        <v>131</v>
      </c>
      <c r="K44" s="14">
        <v>2</v>
      </c>
    </row>
    <row r="45" spans="1:11" ht="16.5" customHeight="1" x14ac:dyDescent="0.25">
      <c r="A45" s="14">
        <v>13</v>
      </c>
      <c r="B45" s="1" t="s">
        <v>181</v>
      </c>
      <c r="C45" s="17" t="s">
        <v>126</v>
      </c>
      <c r="D45" s="4" t="s">
        <v>182</v>
      </c>
      <c r="E45" s="1" t="s">
        <v>29</v>
      </c>
      <c r="F45" s="1" t="str">
        <f>VLOOKUP(B45, [1]Online!$B$1:$G$119, 4, 0)</f>
        <v>02/08/01</v>
      </c>
      <c r="G45" s="2" t="str">
        <f>VLOOKUP(B45, [1]Online!$B$1:$G$119, 5, 0)</f>
        <v>K65KTA</v>
      </c>
      <c r="H45" s="2" t="str">
        <f>VLOOKUP(B45, [1]Online!$B$1:$G$119, 6, 0)</f>
        <v>KT04993</v>
      </c>
      <c r="I45" s="15" t="s">
        <v>38</v>
      </c>
      <c r="J45" s="2" t="s">
        <v>173</v>
      </c>
      <c r="K45" s="14">
        <v>2</v>
      </c>
    </row>
    <row r="46" spans="1:11" ht="16.5" customHeight="1" x14ac:dyDescent="0.25">
      <c r="A46" s="14">
        <v>14</v>
      </c>
      <c r="B46" s="1" t="s">
        <v>47</v>
      </c>
      <c r="C46" s="17" t="s">
        <v>48</v>
      </c>
      <c r="D46" s="4" t="s">
        <v>49</v>
      </c>
      <c r="E46" s="1" t="s">
        <v>14</v>
      </c>
      <c r="F46" s="1" t="str">
        <f>VLOOKUP(B46, [1]Online!$B$1:$G$119, 4, 0)</f>
        <v>19/10/01</v>
      </c>
      <c r="G46" s="2" t="str">
        <f>VLOOKUP(B46, [1]Online!$B$1:$G$119, 5, 0)</f>
        <v>K64KTA</v>
      </c>
      <c r="H46" s="2" t="str">
        <f>VLOOKUP(B46, [1]Online!$B$1:$G$119, 6, 0)</f>
        <v>KT04993</v>
      </c>
      <c r="I46" s="15" t="s">
        <v>38</v>
      </c>
      <c r="J46" s="2" t="s">
        <v>16</v>
      </c>
      <c r="K46" s="14">
        <v>2</v>
      </c>
    </row>
    <row r="47" spans="1:11" ht="16.5" customHeight="1" x14ac:dyDescent="0.25">
      <c r="A47" s="14">
        <v>15</v>
      </c>
      <c r="B47" s="1" t="s">
        <v>190</v>
      </c>
      <c r="C47" s="17" t="s">
        <v>87</v>
      </c>
      <c r="D47" s="4" t="s">
        <v>88</v>
      </c>
      <c r="E47" s="1" t="s">
        <v>14</v>
      </c>
      <c r="F47" s="1" t="str">
        <f>VLOOKUP(B47, [1]Online!$B$1:$G$119, 4, 0)</f>
        <v>17/08/01</v>
      </c>
      <c r="G47" s="2" t="str">
        <f>VLOOKUP(B47, [1]Online!$B$1:$G$119, 5, 0)</f>
        <v>K64KTTCA</v>
      </c>
      <c r="H47" s="2" t="str">
        <f>VLOOKUP(B47, [1]Online!$B$1:$G$119, 6, 0)</f>
        <v>KT04981</v>
      </c>
      <c r="I47" s="15" t="s">
        <v>53</v>
      </c>
      <c r="J47" s="2" t="s">
        <v>173</v>
      </c>
      <c r="K47" s="14">
        <v>2</v>
      </c>
    </row>
    <row r="48" spans="1:11" ht="16.5" customHeight="1" x14ac:dyDescent="0.25">
      <c r="A48" s="14">
        <v>16</v>
      </c>
      <c r="B48" s="1" t="s">
        <v>86</v>
      </c>
      <c r="C48" s="17" t="s">
        <v>87</v>
      </c>
      <c r="D48" s="4" t="s">
        <v>88</v>
      </c>
      <c r="E48" s="1" t="s">
        <v>14</v>
      </c>
      <c r="F48" s="1" t="str">
        <f>VLOOKUP(B48, [1]Online!$B$1:$G$119, 4, 0)</f>
        <v>01/09/01</v>
      </c>
      <c r="G48" s="2" t="str">
        <f>VLOOKUP(B48, [1]Online!$B$1:$G$119, 5, 0)</f>
        <v>K64KTNNA</v>
      </c>
      <c r="H48" s="2" t="str">
        <f>VLOOKUP(B48, [1]Online!$B$1:$G$119, 6, 0)</f>
        <v>KT04991</v>
      </c>
      <c r="I48" s="15" t="s">
        <v>25</v>
      </c>
      <c r="J48" s="2" t="s">
        <v>38</v>
      </c>
      <c r="K48" s="14">
        <v>2</v>
      </c>
    </row>
    <row r="49" spans="1:11" ht="16.5" customHeight="1" x14ac:dyDescent="0.25">
      <c r="A49" s="14">
        <v>17</v>
      </c>
      <c r="B49" s="1" t="s">
        <v>249</v>
      </c>
      <c r="C49" s="17" t="s">
        <v>250</v>
      </c>
      <c r="D49" s="4" t="s">
        <v>117</v>
      </c>
      <c r="E49" s="1" t="s">
        <v>29</v>
      </c>
      <c r="F49" s="1" t="str">
        <f>VLOOKUP(B49, [1]Online!$B$1:$G$119, 4, 0)</f>
        <v>25/05/01</v>
      </c>
      <c r="G49" s="2" t="str">
        <f>VLOOKUP(B49, [1]Online!$B$1:$G$119, 5, 0)</f>
        <v>K64QLNLA</v>
      </c>
      <c r="H49" s="2" t="str">
        <f>VLOOKUP(B49, [1]Online!$B$1:$G$119, 6, 0)</f>
        <v>KT04982</v>
      </c>
      <c r="I49" s="15" t="s">
        <v>72</v>
      </c>
      <c r="J49" s="2" t="s">
        <v>219</v>
      </c>
      <c r="K49" s="14">
        <v>2</v>
      </c>
    </row>
    <row r="50" spans="1:11" ht="16.5" customHeight="1" x14ac:dyDescent="0.25">
      <c r="A50" s="14">
        <v>18</v>
      </c>
      <c r="B50" s="1" t="s">
        <v>135</v>
      </c>
      <c r="C50" s="17" t="s">
        <v>136</v>
      </c>
      <c r="D50" s="4" t="s">
        <v>81</v>
      </c>
      <c r="E50" s="1" t="s">
        <v>14</v>
      </c>
      <c r="F50" s="1" t="str">
        <f>VLOOKUP(B50, [1]Online!$B$1:$G$119, 4, 0)</f>
        <v>10/05/02</v>
      </c>
      <c r="G50" s="2" t="str">
        <f>VLOOKUP(B50, [1]Online!$B$1:$G$119, 5, 0)</f>
        <v>K65KTA</v>
      </c>
      <c r="H50" s="2" t="str">
        <f>VLOOKUP(B50, [1]Online!$B$1:$G$119, 6, 0)</f>
        <v>KT04993</v>
      </c>
      <c r="I50" s="15" t="s">
        <v>38</v>
      </c>
      <c r="J50" s="2" t="s">
        <v>131</v>
      </c>
      <c r="K50" s="14">
        <v>2</v>
      </c>
    </row>
    <row r="51" spans="1:11" ht="16.5" customHeight="1" x14ac:dyDescent="0.25">
      <c r="A51" s="14">
        <v>19</v>
      </c>
      <c r="B51" s="1" t="s">
        <v>18</v>
      </c>
      <c r="C51" s="17" t="s">
        <v>19</v>
      </c>
      <c r="D51" s="4" t="s">
        <v>20</v>
      </c>
      <c r="E51" s="1" t="s">
        <v>14</v>
      </c>
      <c r="F51" s="1" t="str">
        <f>VLOOKUP(B51, [1]Online!$B$1:$G$119, 4, 0)</f>
        <v>22/07/02</v>
      </c>
      <c r="G51" s="2" t="str">
        <f>VLOOKUP(B51, [1]Online!$B$1:$G$119, 5, 0)</f>
        <v>K65QLKTA</v>
      </c>
      <c r="H51" s="2" t="str">
        <f>VLOOKUP(B51, [1]Online!$B$1:$G$119, 6, 0)</f>
        <v>KT04995</v>
      </c>
      <c r="I51" s="15" t="s">
        <v>21</v>
      </c>
      <c r="J51" s="2" t="s">
        <v>16</v>
      </c>
      <c r="K51" s="14">
        <v>2</v>
      </c>
    </row>
    <row r="52" spans="1:11" ht="16.5" customHeight="1" x14ac:dyDescent="0.25">
      <c r="A52" s="14">
        <v>20</v>
      </c>
      <c r="B52" s="6" t="s">
        <v>223</v>
      </c>
      <c r="C52" s="17" t="s">
        <v>224</v>
      </c>
      <c r="D52" s="4" t="s">
        <v>225</v>
      </c>
      <c r="E52" s="1" t="s">
        <v>14</v>
      </c>
      <c r="F52" s="1" t="str">
        <f>VLOOKUP(B52, [1]Online!$B$1:$G$119, 4, 0)</f>
        <v>29/10/02</v>
      </c>
      <c r="G52" s="2" t="str">
        <f>VLOOKUP(B52, [1]Online!$B$1:$G$119, 5, 0)</f>
        <v>K65KTB</v>
      </c>
      <c r="H52" s="2" t="str">
        <f>VLOOKUP(B52, [1]Online!$B$1:$G$119, 6, 0)</f>
        <v>KT04993</v>
      </c>
      <c r="I52" s="15" t="s">
        <v>38</v>
      </c>
      <c r="J52" s="2" t="s">
        <v>219</v>
      </c>
      <c r="K52" s="14">
        <v>2</v>
      </c>
    </row>
    <row r="53" spans="1:11" ht="16.5" customHeight="1" x14ac:dyDescent="0.25">
      <c r="A53" s="14">
        <v>21</v>
      </c>
      <c r="B53" s="1" t="s">
        <v>199</v>
      </c>
      <c r="C53" s="17" t="s">
        <v>200</v>
      </c>
      <c r="D53" s="4" t="s">
        <v>56</v>
      </c>
      <c r="E53" s="1" t="s">
        <v>14</v>
      </c>
      <c r="F53" s="1" t="str">
        <f>VLOOKUP(B53, [1]Online!$B$1:$G$119, 4, 0)</f>
        <v>23/02/02</v>
      </c>
      <c r="G53" s="2" t="str">
        <f>VLOOKUP(B53, [1]Online!$B$1:$G$119, 5, 0)</f>
        <v>K65QLKTA</v>
      </c>
      <c r="H53" s="2" t="str">
        <f>VLOOKUP(B53, [1]Online!$B$1:$G$119, 6, 0)</f>
        <v>KT04995</v>
      </c>
      <c r="I53" s="15" t="s">
        <v>21</v>
      </c>
      <c r="J53" s="2" t="s">
        <v>173</v>
      </c>
      <c r="K53" s="14">
        <v>2</v>
      </c>
    </row>
    <row r="54" spans="1:11" ht="16.5" customHeight="1" x14ac:dyDescent="0.25">
      <c r="A54" s="14">
        <v>22</v>
      </c>
      <c r="B54" s="1" t="s">
        <v>241</v>
      </c>
      <c r="C54" s="17" t="s">
        <v>242</v>
      </c>
      <c r="D54" s="4" t="s">
        <v>91</v>
      </c>
      <c r="E54" s="1" t="s">
        <v>14</v>
      </c>
      <c r="F54" s="1" t="str">
        <f>VLOOKUP(B54, [1]Online!$B$1:$G$119, 4, 0)</f>
        <v>26/03/01</v>
      </c>
      <c r="G54" s="2" t="str">
        <f>VLOOKUP(B54, [1]Online!$B$1:$G$119, 5, 0)</f>
        <v>K64QLNLA</v>
      </c>
      <c r="H54" s="2" t="str">
        <f>VLOOKUP(B54, [1]Online!$B$1:$G$119, 6, 0)</f>
        <v>KT04982</v>
      </c>
      <c r="I54" s="15" t="s">
        <v>72</v>
      </c>
      <c r="J54" s="2" t="s">
        <v>219</v>
      </c>
      <c r="K54" s="14">
        <v>2</v>
      </c>
    </row>
    <row r="55" spans="1:11" ht="16.5" customHeight="1" x14ac:dyDescent="0.25">
      <c r="A55" s="14">
        <v>23</v>
      </c>
      <c r="B55" s="1" t="s">
        <v>120</v>
      </c>
      <c r="C55" s="17" t="s">
        <v>121</v>
      </c>
      <c r="D55" s="4" t="s">
        <v>122</v>
      </c>
      <c r="E55" s="1" t="s">
        <v>14</v>
      </c>
      <c r="F55" s="1" t="str">
        <f>VLOOKUP(B55, [1]Online!$B$1:$G$119, 4, 0)</f>
        <v>07/12/02</v>
      </c>
      <c r="G55" s="2" t="str">
        <f>VLOOKUP(B55, [1]Online!$B$1:$G$119, 5, 0)</f>
        <v>K65KTTCA</v>
      </c>
      <c r="H55" s="2" t="str">
        <f>VLOOKUP(B55, [1]Online!$B$1:$G$119, 6, 0)</f>
        <v>KT04981</v>
      </c>
      <c r="I55" s="15" t="s">
        <v>53</v>
      </c>
      <c r="J55" s="2" t="s">
        <v>38</v>
      </c>
      <c r="K55" s="14">
        <v>2</v>
      </c>
    </row>
    <row r="56" spans="1:11" ht="16.5" customHeight="1" x14ac:dyDescent="0.25">
      <c r="A56" s="14">
        <v>24</v>
      </c>
      <c r="B56" s="1" t="s">
        <v>73</v>
      </c>
      <c r="C56" s="17" t="s">
        <v>74</v>
      </c>
      <c r="D56" s="4" t="s">
        <v>75</v>
      </c>
      <c r="E56" s="1" t="s">
        <v>14</v>
      </c>
      <c r="F56" s="1" t="str">
        <f>VLOOKUP(B56, [1]Online!$B$1:$G$119, 4, 0)</f>
        <v>29/04/02</v>
      </c>
      <c r="G56" s="2" t="str">
        <f>VLOOKUP(B56, [1]Online!$B$1:$G$119, 5, 0)</f>
        <v>K65KTTCA</v>
      </c>
      <c r="H56" s="2" t="str">
        <f>VLOOKUP(B56, [1]Online!$B$1:$G$119, 6, 0)</f>
        <v>KT04981</v>
      </c>
      <c r="I56" s="15" t="s">
        <v>53</v>
      </c>
      <c r="J56" s="2" t="s">
        <v>38</v>
      </c>
      <c r="K56" s="14">
        <v>2</v>
      </c>
    </row>
    <row r="57" spans="1:11" ht="16.5" customHeight="1" x14ac:dyDescent="0.25">
      <c r="A57" s="14">
        <v>25</v>
      </c>
      <c r="B57" s="1" t="s">
        <v>206</v>
      </c>
      <c r="C57" s="17" t="s">
        <v>207</v>
      </c>
      <c r="D57" s="4" t="s">
        <v>125</v>
      </c>
      <c r="E57" s="1" t="s">
        <v>14</v>
      </c>
      <c r="F57" s="1" t="str">
        <f>VLOOKUP(B57, [1]Online!$B$1:$G$119, 4, 0)</f>
        <v>09/03/02</v>
      </c>
      <c r="G57" s="2" t="str">
        <f>VLOOKUP(B57, [1]Online!$B$1:$G$119, 5, 0)</f>
        <v>K65QLKTA</v>
      </c>
      <c r="H57" s="2" t="str">
        <f>VLOOKUP(B57, [1]Online!$B$1:$G$119, 6, 0)</f>
        <v>KT04995</v>
      </c>
      <c r="I57" s="15" t="s">
        <v>21</v>
      </c>
      <c r="J57" s="2" t="s">
        <v>173</v>
      </c>
      <c r="K57" s="14">
        <v>2</v>
      </c>
    </row>
    <row r="58" spans="1:11" ht="16.5" customHeight="1" x14ac:dyDescent="0.25">
      <c r="A58" s="14">
        <v>26</v>
      </c>
      <c r="B58" s="1" t="s">
        <v>97</v>
      </c>
      <c r="C58" s="17" t="s">
        <v>98</v>
      </c>
      <c r="D58" s="4" t="s">
        <v>99</v>
      </c>
      <c r="E58" s="1" t="s">
        <v>29</v>
      </c>
      <c r="F58" s="1" t="str">
        <f>VLOOKUP(B58, [1]Online!$B$1:$G$119, 4, 0)</f>
        <v>21/08/02</v>
      </c>
      <c r="G58" s="2" t="str">
        <f>VLOOKUP(B58, [1]Online!$B$1:$G$119, 5, 0)</f>
        <v>K65QLKTA</v>
      </c>
      <c r="H58" s="2" t="str">
        <f>VLOOKUP(B58, [1]Online!$B$1:$G$119, 6, 0)</f>
        <v>KT04995</v>
      </c>
      <c r="I58" s="15" t="s">
        <v>21</v>
      </c>
      <c r="J58" s="2" t="s">
        <v>38</v>
      </c>
      <c r="K58" s="14">
        <v>2</v>
      </c>
    </row>
    <row r="59" spans="1:11" ht="16.5" customHeight="1" x14ac:dyDescent="0.25">
      <c r="A59" s="14">
        <v>27</v>
      </c>
      <c r="B59" s="1" t="s">
        <v>110</v>
      </c>
      <c r="C59" s="17" t="s">
        <v>111</v>
      </c>
      <c r="D59" s="4" t="s">
        <v>112</v>
      </c>
      <c r="E59" s="1" t="s">
        <v>29</v>
      </c>
      <c r="F59" s="1" t="str">
        <f>VLOOKUP(B59, [1]Online!$B$1:$G$119, 4, 0)</f>
        <v>22/04/95</v>
      </c>
      <c r="G59" s="2" t="str">
        <f>VLOOKUP(B59, [1]Online!$B$1:$G$119, 5, 0)</f>
        <v>K63QLKT</v>
      </c>
      <c r="H59" s="2" t="str">
        <f>VLOOKUP(B59, [1]Online!$B$1:$G$119, 6, 0)</f>
        <v>KT04995</v>
      </c>
      <c r="I59" s="15" t="s">
        <v>21</v>
      </c>
      <c r="J59" s="2" t="s">
        <v>38</v>
      </c>
      <c r="K59" s="14">
        <v>2</v>
      </c>
    </row>
    <row r="60" spans="1:11" ht="16.5" customHeight="1" x14ac:dyDescent="0.25">
      <c r="A60" s="14">
        <v>28</v>
      </c>
      <c r="B60" s="1" t="s">
        <v>308</v>
      </c>
      <c r="C60" s="17" t="s">
        <v>309</v>
      </c>
      <c r="D60" s="4" t="s">
        <v>213</v>
      </c>
      <c r="E60" s="1" t="s">
        <v>14</v>
      </c>
      <c r="F60" s="1" t="str">
        <f>VLOOKUP(B60, [1]Online!$B$1:$G$119, 4, 0)</f>
        <v>14/11/02</v>
      </c>
      <c r="G60" s="2" t="str">
        <f>VLOOKUP(B60, [1]Online!$B$1:$G$119, 5, 0)</f>
        <v>K65KTB</v>
      </c>
      <c r="H60" s="2" t="str">
        <f>VLOOKUP(B60, [1]Online!$B$1:$G$119, 6, 0)</f>
        <v>KT04993</v>
      </c>
      <c r="I60" s="15" t="s">
        <v>38</v>
      </c>
      <c r="J60" s="2" t="s">
        <v>263</v>
      </c>
      <c r="K60" s="14">
        <v>2</v>
      </c>
    </row>
    <row r="61" spans="1:11" ht="16.5" customHeight="1" x14ac:dyDescent="0.25">
      <c r="A61" s="3">
        <v>29</v>
      </c>
      <c r="B61" s="1" t="s">
        <v>214</v>
      </c>
      <c r="C61" s="17" t="s">
        <v>215</v>
      </c>
      <c r="D61" s="4" t="s">
        <v>213</v>
      </c>
      <c r="E61" s="1" t="s">
        <v>14</v>
      </c>
      <c r="F61" s="1" t="str">
        <f>VLOOKUP(B61, [1]Online!$B$1:$G$119, 4, 0)</f>
        <v>30/11/01</v>
      </c>
      <c r="G61" s="2" t="str">
        <f>VLOOKUP(B61, [1]Online!$B$1:$G$119, 5, 0)</f>
        <v>K64KTTCA</v>
      </c>
      <c r="H61" s="2" t="str">
        <f>VLOOKUP(B61, [1]Online!$B$1:$G$119, 6, 0)</f>
        <v>KT04981</v>
      </c>
      <c r="I61" s="15" t="s">
        <v>53</v>
      </c>
      <c r="J61" s="2" t="s">
        <v>173</v>
      </c>
      <c r="K61" s="14">
        <v>2</v>
      </c>
    </row>
    <row r="62" spans="1:11" ht="16.5" customHeight="1" x14ac:dyDescent="0.25">
      <c r="A62" s="14">
        <v>1</v>
      </c>
      <c r="B62" s="1" t="s">
        <v>259</v>
      </c>
      <c r="C62" s="17" t="s">
        <v>260</v>
      </c>
      <c r="D62" s="4" t="s">
        <v>154</v>
      </c>
      <c r="E62" s="1" t="s">
        <v>29</v>
      </c>
      <c r="F62" s="1" t="str">
        <f>VLOOKUP(B62, [1]Online!$B$1:$G$119, 4, 0)</f>
        <v>20/10/01</v>
      </c>
      <c r="G62" s="2" t="str">
        <f>VLOOKUP(B62, [1]Online!$B$1:$G$119, 5, 0)</f>
        <v>K64KTTCE</v>
      </c>
      <c r="H62" s="2" t="str">
        <f>VLOOKUP(B62, [1]Online!$B$1:$G$119, 6, 0)</f>
        <v>KTE04992</v>
      </c>
      <c r="I62" s="15" t="s">
        <v>15</v>
      </c>
      <c r="J62" s="2" t="s">
        <v>219</v>
      </c>
      <c r="K62" s="14">
        <v>3</v>
      </c>
    </row>
    <row r="63" spans="1:11" ht="16.5" customHeight="1" x14ac:dyDescent="0.25">
      <c r="A63" s="14">
        <v>2</v>
      </c>
      <c r="B63" s="1" t="s">
        <v>174</v>
      </c>
      <c r="C63" s="17" t="s">
        <v>103</v>
      </c>
      <c r="D63" s="4" t="s">
        <v>175</v>
      </c>
      <c r="E63" s="1" t="s">
        <v>14</v>
      </c>
      <c r="F63" s="1" t="str">
        <f>VLOOKUP(B63, [1]Online!$B$1:$G$119, 4, 0)</f>
        <v>19/08/01</v>
      </c>
      <c r="G63" s="2" t="str">
        <f>VLOOKUP(B63, [1]Online!$B$1:$G$119, 5, 0)</f>
        <v>K64KTTCE</v>
      </c>
      <c r="H63" s="2" t="str">
        <f>VLOOKUP(B63, [1]Online!$B$1:$G$119, 6, 0)</f>
        <v>KTE04992</v>
      </c>
      <c r="I63" s="15" t="s">
        <v>15</v>
      </c>
      <c r="J63" s="2" t="s">
        <v>173</v>
      </c>
      <c r="K63" s="14">
        <v>3</v>
      </c>
    </row>
    <row r="64" spans="1:11" ht="16.5" customHeight="1" x14ac:dyDescent="0.25">
      <c r="A64" s="14">
        <v>3</v>
      </c>
      <c r="B64" s="1" t="s">
        <v>275</v>
      </c>
      <c r="C64" s="17" t="s">
        <v>276</v>
      </c>
      <c r="D64" s="4" t="s">
        <v>88</v>
      </c>
      <c r="E64" s="1" t="s">
        <v>14</v>
      </c>
      <c r="F64" s="1" t="str">
        <f>VLOOKUP(B64, [1]Online!$B$1:$G$119, 4, 0)</f>
        <v>10/04/01</v>
      </c>
      <c r="G64" s="2" t="str">
        <f>VLOOKUP(B64, [1]Online!$B$1:$G$119, 5, 0)</f>
        <v>K64KTTCE</v>
      </c>
      <c r="H64" s="2" t="str">
        <f>VLOOKUP(B64, [1]Online!$B$1:$G$119, 6, 0)</f>
        <v>KTE04992</v>
      </c>
      <c r="I64" s="15" t="s">
        <v>15</v>
      </c>
      <c r="J64" s="2" t="s">
        <v>263</v>
      </c>
      <c r="K64" s="14">
        <v>3</v>
      </c>
    </row>
    <row r="65" spans="1:11" ht="16.5" customHeight="1" x14ac:dyDescent="0.25">
      <c r="A65" s="14">
        <v>4</v>
      </c>
      <c r="B65" s="1" t="s">
        <v>191</v>
      </c>
      <c r="C65" s="17" t="s">
        <v>192</v>
      </c>
      <c r="D65" s="4" t="s">
        <v>193</v>
      </c>
      <c r="E65" s="1" t="s">
        <v>14</v>
      </c>
      <c r="F65" s="1" t="str">
        <f>VLOOKUP(B65, [1]Online!$B$1:$G$119, 4, 0)</f>
        <v>20/07/01</v>
      </c>
      <c r="G65" s="2" t="str">
        <f>VLOOKUP(B65, [1]Online!$B$1:$G$119, 5, 0)</f>
        <v>K64KTTCE</v>
      </c>
      <c r="H65" s="2" t="str">
        <f>VLOOKUP(B65, [1]Online!$B$1:$G$119, 6, 0)</f>
        <v>KTE04992</v>
      </c>
      <c r="I65" s="15" t="s">
        <v>15</v>
      </c>
      <c r="J65" s="2" t="s">
        <v>173</v>
      </c>
      <c r="K65" s="14">
        <v>3</v>
      </c>
    </row>
    <row r="66" spans="1:11" ht="16.5" customHeight="1" x14ac:dyDescent="0.25">
      <c r="A66" s="14">
        <v>5</v>
      </c>
      <c r="B66" s="1" t="s">
        <v>236</v>
      </c>
      <c r="C66" s="17" t="s">
        <v>207</v>
      </c>
      <c r="D66" s="4" t="s">
        <v>125</v>
      </c>
      <c r="E66" s="1" t="s">
        <v>14</v>
      </c>
      <c r="F66" s="1" t="str">
        <f>VLOOKUP(B66, [1]Online!$B$1:$G$119, 4, 0)</f>
        <v>13/01/01</v>
      </c>
      <c r="G66" s="2" t="str">
        <f>VLOOKUP(B66, [1]Online!$B$1:$G$119, 5, 0)</f>
        <v>K64KTTCE</v>
      </c>
      <c r="H66" s="2" t="str">
        <f>VLOOKUP(B66, [1]Online!$B$1:$G$119, 6, 0)</f>
        <v>KTE04992</v>
      </c>
      <c r="I66" s="15" t="s">
        <v>15</v>
      </c>
      <c r="J66" s="2" t="s">
        <v>219</v>
      </c>
      <c r="K66" s="14">
        <v>3</v>
      </c>
    </row>
    <row r="67" spans="1:11" ht="16.5" customHeight="1" x14ac:dyDescent="0.25">
      <c r="A67" s="14">
        <v>6</v>
      </c>
      <c r="B67" s="1" t="s">
        <v>155</v>
      </c>
      <c r="C67" s="17" t="s">
        <v>156</v>
      </c>
      <c r="D67" s="4" t="s">
        <v>13</v>
      </c>
      <c r="E67" s="1" t="s">
        <v>29</v>
      </c>
      <c r="F67" s="1" t="str">
        <f>VLOOKUP(B67, [1]Online!$B$1:$G$119, 4, 0)</f>
        <v>29/04/02</v>
      </c>
      <c r="G67" s="2" t="str">
        <f>VLOOKUP(B67, [1]Online!$B$1:$G$119, 5, 0)</f>
        <v>K65QLKTA</v>
      </c>
      <c r="H67" s="2" t="str">
        <f>VLOOKUP(B67, [1]Online!$B$1:$G$119, 6, 0)</f>
        <v>KT04995</v>
      </c>
      <c r="I67" s="15" t="s">
        <v>21</v>
      </c>
      <c r="J67" s="2" t="s">
        <v>131</v>
      </c>
      <c r="K67" s="14">
        <v>3</v>
      </c>
    </row>
    <row r="68" spans="1:11" ht="16.5" customHeight="1" x14ac:dyDescent="0.25">
      <c r="A68" s="14">
        <v>7</v>
      </c>
      <c r="B68" s="1" t="s">
        <v>306</v>
      </c>
      <c r="C68" s="17" t="s">
        <v>307</v>
      </c>
      <c r="D68" s="4" t="s">
        <v>13</v>
      </c>
      <c r="E68" s="1" t="s">
        <v>14</v>
      </c>
      <c r="F68" s="1" t="str">
        <f>VLOOKUP(B68, [1]Online!$B$1:$G$119, 4, 0)</f>
        <v>09/11/02</v>
      </c>
      <c r="G68" s="2" t="str">
        <f>VLOOKUP(B68, [1]Online!$B$1:$G$119, 5, 0)</f>
        <v>K65KTNNA</v>
      </c>
      <c r="H68" s="2" t="str">
        <f>VLOOKUP(B68, [1]Online!$B$1:$G$119, 6, 0)</f>
        <v>KT04991</v>
      </c>
      <c r="I68" s="15" t="s">
        <v>25</v>
      </c>
      <c r="J68" s="2" t="s">
        <v>263</v>
      </c>
      <c r="K68" s="14">
        <v>3</v>
      </c>
    </row>
    <row r="69" spans="1:11" ht="16.5" customHeight="1" x14ac:dyDescent="0.25">
      <c r="A69" s="14">
        <v>8</v>
      </c>
      <c r="B69" s="1" t="s">
        <v>292</v>
      </c>
      <c r="C69" s="17" t="s">
        <v>286</v>
      </c>
      <c r="D69" s="4" t="s">
        <v>293</v>
      </c>
      <c r="E69" s="1" t="s">
        <v>14</v>
      </c>
      <c r="F69" s="1" t="str">
        <f>VLOOKUP(B69, [1]Online!$B$1:$G$119, 4, 0)</f>
        <v>13/12/00</v>
      </c>
      <c r="G69" s="2" t="str">
        <f>VLOOKUP(B69, [1]Online!$B$1:$G$119, 5, 0)</f>
        <v>K63KTB</v>
      </c>
      <c r="H69" s="2" t="str">
        <f>VLOOKUP(B69, [1]Online!$B$1:$G$119, 6, 0)</f>
        <v>KT04993</v>
      </c>
      <c r="I69" s="15" t="s">
        <v>38</v>
      </c>
      <c r="J69" s="2" t="s">
        <v>263</v>
      </c>
      <c r="K69" s="14">
        <v>3</v>
      </c>
    </row>
    <row r="70" spans="1:11" ht="16.5" customHeight="1" x14ac:dyDescent="0.25">
      <c r="A70" s="14">
        <v>9</v>
      </c>
      <c r="B70" s="1" t="s">
        <v>76</v>
      </c>
      <c r="C70" s="17" t="s">
        <v>77</v>
      </c>
      <c r="D70" s="4" t="s">
        <v>78</v>
      </c>
      <c r="E70" s="1" t="s">
        <v>29</v>
      </c>
      <c r="F70" s="1" t="str">
        <f>VLOOKUP(B70, [1]Online!$B$1:$G$119, 4, 0)</f>
        <v>03/05/00</v>
      </c>
      <c r="G70" s="2" t="str">
        <f>VLOOKUP(B70, [1]Online!$B$1:$G$119, 5, 0)</f>
        <v>K65KTA</v>
      </c>
      <c r="H70" s="2" t="str">
        <f>VLOOKUP(B70, [1]Online!$B$1:$G$119, 6, 0)</f>
        <v>KT04993</v>
      </c>
      <c r="I70" s="15" t="s">
        <v>38</v>
      </c>
      <c r="J70" s="2" t="s">
        <v>38</v>
      </c>
      <c r="K70" s="14">
        <v>3</v>
      </c>
    </row>
    <row r="71" spans="1:11" ht="16.5" customHeight="1" x14ac:dyDescent="0.25">
      <c r="A71" s="14">
        <v>10</v>
      </c>
      <c r="B71" s="1" t="s">
        <v>266</v>
      </c>
      <c r="C71" s="17" t="s">
        <v>108</v>
      </c>
      <c r="D71" s="4" t="s">
        <v>85</v>
      </c>
      <c r="E71" s="1" t="s">
        <v>14</v>
      </c>
      <c r="F71" s="1" t="str">
        <f>VLOOKUP(B71, [1]Online!$B$1:$G$119, 4, 0)</f>
        <v>14/09/01</v>
      </c>
      <c r="G71" s="2" t="str">
        <f>VLOOKUP(B71, [1]Online!$B$1:$G$119, 5, 0)</f>
        <v>K64KTA</v>
      </c>
      <c r="H71" s="2" t="str">
        <f>VLOOKUP(B71, [1]Online!$B$1:$G$119, 6, 0)</f>
        <v>KT04993</v>
      </c>
      <c r="I71" s="15" t="s">
        <v>38</v>
      </c>
      <c r="J71" s="2" t="s">
        <v>263</v>
      </c>
      <c r="K71" s="14">
        <v>3</v>
      </c>
    </row>
    <row r="72" spans="1:11" ht="16.5" customHeight="1" x14ac:dyDescent="0.25">
      <c r="A72" s="14">
        <v>11</v>
      </c>
      <c r="B72" s="1" t="s">
        <v>277</v>
      </c>
      <c r="C72" s="17" t="s">
        <v>278</v>
      </c>
      <c r="D72" s="4" t="s">
        <v>182</v>
      </c>
      <c r="E72" s="1" t="s">
        <v>29</v>
      </c>
      <c r="F72" s="1" t="str">
        <f>VLOOKUP(B72, [1]Online!$B$1:$G$119, 4, 0)</f>
        <v>18/04/01</v>
      </c>
      <c r="G72" s="2" t="str">
        <f>VLOOKUP(B72, [1]Online!$B$1:$G$119, 5, 0)</f>
        <v>K64KTTCA</v>
      </c>
      <c r="H72" s="2" t="str">
        <f>VLOOKUP(B72, [1]Online!$B$1:$G$119, 6, 0)</f>
        <v>KT04981</v>
      </c>
      <c r="I72" s="15" t="s">
        <v>53</v>
      </c>
      <c r="J72" s="2" t="s">
        <v>263</v>
      </c>
      <c r="K72" s="14">
        <v>3</v>
      </c>
    </row>
    <row r="73" spans="1:11" ht="16.5" customHeight="1" x14ac:dyDescent="0.25">
      <c r="A73" s="14">
        <v>12</v>
      </c>
      <c r="B73" s="1" t="s">
        <v>183</v>
      </c>
      <c r="C73" s="17" t="s">
        <v>184</v>
      </c>
      <c r="D73" s="4" t="s">
        <v>109</v>
      </c>
      <c r="E73" s="1" t="s">
        <v>14</v>
      </c>
      <c r="F73" s="1" t="str">
        <f>VLOOKUP(B73, [1]Online!$B$1:$G$119, 4, 0)</f>
        <v>28/07/02</v>
      </c>
      <c r="G73" s="2" t="str">
        <f>VLOOKUP(B73, [1]Online!$B$1:$G$119, 5, 0)</f>
        <v>K65KTTCA</v>
      </c>
      <c r="H73" s="2" t="str">
        <f>VLOOKUP(B73, [1]Online!$B$1:$G$119, 6, 0)</f>
        <v>KT04981</v>
      </c>
      <c r="I73" s="15" t="s">
        <v>53</v>
      </c>
      <c r="J73" s="2" t="s">
        <v>173</v>
      </c>
      <c r="K73" s="14">
        <v>3</v>
      </c>
    </row>
    <row r="74" spans="1:11" ht="16.5" customHeight="1" x14ac:dyDescent="0.25">
      <c r="A74" s="14">
        <v>13</v>
      </c>
      <c r="B74" s="1" t="s">
        <v>113</v>
      </c>
      <c r="C74" s="17" t="s">
        <v>114</v>
      </c>
      <c r="D74" s="4" t="s">
        <v>88</v>
      </c>
      <c r="E74" s="1" t="s">
        <v>14</v>
      </c>
      <c r="F74" s="1" t="str">
        <f>VLOOKUP(B74, [1]Online!$B$1:$G$119, 4, 0)</f>
        <v>24/04/02</v>
      </c>
      <c r="G74" s="2" t="str">
        <f>VLOOKUP(B74, [1]Online!$B$1:$G$119, 5, 0)</f>
        <v>K65KTTCA</v>
      </c>
      <c r="H74" s="2" t="str">
        <f>VLOOKUP(B74, [1]Online!$B$1:$G$119, 6, 0)</f>
        <v>KT04981</v>
      </c>
      <c r="I74" s="15" t="s">
        <v>53</v>
      </c>
      <c r="J74" s="2" t="s">
        <v>38</v>
      </c>
      <c r="K74" s="14">
        <v>3</v>
      </c>
    </row>
    <row r="75" spans="1:11" ht="16.5" customHeight="1" x14ac:dyDescent="0.25">
      <c r="A75" s="14">
        <v>14</v>
      </c>
      <c r="B75" s="1" t="s">
        <v>302</v>
      </c>
      <c r="C75" s="17" t="s">
        <v>303</v>
      </c>
      <c r="D75" s="4" t="s">
        <v>298</v>
      </c>
      <c r="E75" s="1" t="s">
        <v>29</v>
      </c>
      <c r="F75" s="1" t="str">
        <f>VLOOKUP(B75, [1]Online!$B$1:$G$119, 4, 0)</f>
        <v>22/12/00</v>
      </c>
      <c r="G75" s="2" t="str">
        <f>VLOOKUP(B75, [1]Online!$B$1:$G$119, 5, 0)</f>
        <v>K65KTB</v>
      </c>
      <c r="H75" s="2" t="str">
        <f>VLOOKUP(B75, [1]Online!$B$1:$G$119, 6, 0)</f>
        <v>KT04993</v>
      </c>
      <c r="I75" s="15" t="s">
        <v>38</v>
      </c>
      <c r="J75" s="2" t="s">
        <v>263</v>
      </c>
      <c r="K75" s="14">
        <v>3</v>
      </c>
    </row>
    <row r="76" spans="1:11" ht="16.5" customHeight="1" x14ac:dyDescent="0.25">
      <c r="A76" s="14">
        <v>15</v>
      </c>
      <c r="B76" s="1" t="s">
        <v>22</v>
      </c>
      <c r="C76" s="17" t="s">
        <v>23</v>
      </c>
      <c r="D76" s="4" t="s">
        <v>24</v>
      </c>
      <c r="E76" s="1" t="s">
        <v>14</v>
      </c>
      <c r="F76" s="1" t="str">
        <f>VLOOKUP(B76, [1]Online!$B$1:$G$119, 4, 0)</f>
        <v>14/11/01</v>
      </c>
      <c r="G76" s="2" t="str">
        <f>VLOOKUP(B76, [1]Online!$B$1:$G$119, 5, 0)</f>
        <v>K65KTNNA</v>
      </c>
      <c r="H76" s="2" t="str">
        <f>VLOOKUP(B76, [1]Online!$B$1:$G$119, 6, 0)</f>
        <v>KT04991</v>
      </c>
      <c r="I76" s="15" t="s">
        <v>25</v>
      </c>
      <c r="J76" s="2" t="s">
        <v>16</v>
      </c>
      <c r="K76" s="14">
        <v>3</v>
      </c>
    </row>
    <row r="77" spans="1:11" ht="16.5" customHeight="1" x14ac:dyDescent="0.25">
      <c r="A77" s="14">
        <v>16</v>
      </c>
      <c r="B77" s="1" t="s">
        <v>299</v>
      </c>
      <c r="C77" s="17" t="s">
        <v>300</v>
      </c>
      <c r="D77" s="4" t="s">
        <v>301</v>
      </c>
      <c r="E77" s="1" t="s">
        <v>14</v>
      </c>
      <c r="F77" s="1" t="str">
        <f>VLOOKUP(B77, [1]Online!$B$1:$G$119, 4, 0)</f>
        <v>17/12/02</v>
      </c>
      <c r="G77" s="2" t="str">
        <f>VLOOKUP(B77, [1]Online!$B$1:$G$119, 5, 0)</f>
        <v>K65KTA</v>
      </c>
      <c r="H77" s="2" t="str">
        <f>VLOOKUP(B77, [1]Online!$B$1:$G$119, 6, 0)</f>
        <v>KT04993</v>
      </c>
      <c r="I77" s="15" t="s">
        <v>38</v>
      </c>
      <c r="J77" s="2" t="s">
        <v>263</v>
      </c>
      <c r="K77" s="14">
        <v>3</v>
      </c>
    </row>
    <row r="78" spans="1:11" ht="16.5" customHeight="1" x14ac:dyDescent="0.25">
      <c r="A78" s="14">
        <v>17</v>
      </c>
      <c r="B78" s="1" t="s">
        <v>145</v>
      </c>
      <c r="C78" s="17" t="s">
        <v>146</v>
      </c>
      <c r="D78" s="4" t="s">
        <v>56</v>
      </c>
      <c r="E78" s="1" t="s">
        <v>14</v>
      </c>
      <c r="F78" s="1" t="str">
        <f>VLOOKUP(B78, [1]Online!$B$1:$G$119, 4, 0)</f>
        <v>26/12/02</v>
      </c>
      <c r="G78" s="2" t="str">
        <f>VLOOKUP(B78, [1]Online!$B$1:$G$119, 5, 0)</f>
        <v>K65KTB</v>
      </c>
      <c r="H78" s="2" t="str">
        <f>VLOOKUP(B78, [1]Online!$B$1:$G$119, 6, 0)</f>
        <v>KT04993</v>
      </c>
      <c r="I78" s="15" t="s">
        <v>38</v>
      </c>
      <c r="J78" s="2" t="s">
        <v>131</v>
      </c>
      <c r="K78" s="14">
        <v>3</v>
      </c>
    </row>
    <row r="79" spans="1:11" ht="16.5" customHeight="1" x14ac:dyDescent="0.25">
      <c r="A79" s="14">
        <v>18</v>
      </c>
      <c r="B79" s="1" t="s">
        <v>164</v>
      </c>
      <c r="C79" s="17" t="s">
        <v>165</v>
      </c>
      <c r="D79" s="4" t="s">
        <v>71</v>
      </c>
      <c r="E79" s="1" t="s">
        <v>14</v>
      </c>
      <c r="F79" s="1" t="str">
        <f>VLOOKUP(B79, [1]Online!$B$1:$G$119, 4, 0)</f>
        <v>30/03/02</v>
      </c>
      <c r="G79" s="2" t="str">
        <f>VLOOKUP(B79, [1]Online!$B$1:$G$119, 5, 0)</f>
        <v>K65QLKTA</v>
      </c>
      <c r="H79" s="2" t="str">
        <f>VLOOKUP(B79, [1]Online!$B$1:$G$119, 6, 0)</f>
        <v>KT04995</v>
      </c>
      <c r="I79" s="15" t="s">
        <v>21</v>
      </c>
      <c r="J79" s="2" t="s">
        <v>131</v>
      </c>
      <c r="K79" s="14">
        <v>3</v>
      </c>
    </row>
    <row r="80" spans="1:11" ht="16.5" customHeight="1" x14ac:dyDescent="0.25">
      <c r="A80" s="14">
        <v>19</v>
      </c>
      <c r="B80" s="1" t="s">
        <v>89</v>
      </c>
      <c r="C80" s="17" t="s">
        <v>90</v>
      </c>
      <c r="D80" s="4" t="s">
        <v>91</v>
      </c>
      <c r="E80" s="1" t="s">
        <v>14</v>
      </c>
      <c r="F80" s="1" t="str">
        <f>VLOOKUP(B80, [1]Online!$B$1:$G$119, 4, 0)</f>
        <v>15/09/01</v>
      </c>
      <c r="G80" s="2" t="str">
        <f>VLOOKUP(B80, [1]Online!$B$1:$G$119, 5, 0)</f>
        <v>K64KTA</v>
      </c>
      <c r="H80" s="2" t="str">
        <f>VLOOKUP(B80, [1]Online!$B$1:$G$119, 6, 0)</f>
        <v>KT04993</v>
      </c>
      <c r="I80" s="15" t="s">
        <v>38</v>
      </c>
      <c r="J80" s="2" t="s">
        <v>38</v>
      </c>
      <c r="K80" s="14">
        <v>3</v>
      </c>
    </row>
    <row r="81" spans="1:11" ht="16.5" customHeight="1" x14ac:dyDescent="0.25">
      <c r="A81" s="14">
        <v>20</v>
      </c>
      <c r="B81" s="6" t="s">
        <v>201</v>
      </c>
      <c r="C81" s="17" t="s">
        <v>202</v>
      </c>
      <c r="D81" s="4" t="s">
        <v>91</v>
      </c>
      <c r="E81" s="1" t="s">
        <v>14</v>
      </c>
      <c r="F81" s="1" t="str">
        <f>VLOOKUP(B81, [1]Online!$B$1:$G$119, 4, 0)</f>
        <v>14/07/02</v>
      </c>
      <c r="G81" s="2" t="str">
        <f>VLOOKUP(B81, [1]Online!$B$1:$G$119, 5, 0)</f>
        <v>K65KTB</v>
      </c>
      <c r="H81" s="2" t="str">
        <f>VLOOKUP(B81, [1]Online!$B$1:$G$119, 6, 0)</f>
        <v>KT04993</v>
      </c>
      <c r="I81" s="15" t="s">
        <v>38</v>
      </c>
      <c r="J81" s="2" t="s">
        <v>173</v>
      </c>
      <c r="K81" s="14">
        <v>3</v>
      </c>
    </row>
    <row r="82" spans="1:11" ht="16.5" customHeight="1" x14ac:dyDescent="0.25">
      <c r="A82" s="14">
        <v>21</v>
      </c>
      <c r="B82" s="1" t="s">
        <v>226</v>
      </c>
      <c r="C82" s="17" t="s">
        <v>227</v>
      </c>
      <c r="D82" s="4" t="s">
        <v>39</v>
      </c>
      <c r="E82" s="1" t="s">
        <v>29</v>
      </c>
      <c r="F82" s="1" t="str">
        <f>VLOOKUP(B82, [1]Online!$B$1:$G$119, 4, 0)</f>
        <v>16/11/99</v>
      </c>
      <c r="G82" s="2" t="str">
        <f>VLOOKUP(B82, [1]Online!$B$1:$G$119, 5, 0)</f>
        <v>K62KHDT</v>
      </c>
      <c r="H82" s="2" t="str">
        <f>VLOOKUP(B82, [1]Online!$B$1:$G$119, 6, 0)</f>
        <v>KT04996</v>
      </c>
      <c r="I82" s="15" t="s">
        <v>16</v>
      </c>
      <c r="J82" s="2" t="s">
        <v>219</v>
      </c>
      <c r="K82" s="14">
        <v>3</v>
      </c>
    </row>
    <row r="83" spans="1:11" ht="16.5" customHeight="1" x14ac:dyDescent="0.25">
      <c r="A83" s="14">
        <v>22</v>
      </c>
      <c r="B83" s="1" t="s">
        <v>50</v>
      </c>
      <c r="C83" s="17" t="s">
        <v>51</v>
      </c>
      <c r="D83" s="4" t="s">
        <v>52</v>
      </c>
      <c r="E83" s="1" t="s">
        <v>29</v>
      </c>
      <c r="F83" s="1" t="str">
        <f>VLOOKUP(B83, [1]Online!$B$1:$G$119, 4, 0)</f>
        <v>13/09/00</v>
      </c>
      <c r="G83" s="2" t="str">
        <f>VLOOKUP(B83, [1]Online!$B$1:$G$119, 5, 0)</f>
        <v>K65KTTCA</v>
      </c>
      <c r="H83" s="2" t="str">
        <f>VLOOKUP(B83, [1]Online!$B$1:$G$119, 6, 0)</f>
        <v>KT04981</v>
      </c>
      <c r="I83" s="15" t="s">
        <v>53</v>
      </c>
      <c r="J83" s="2" t="s">
        <v>16</v>
      </c>
      <c r="K83" s="14">
        <v>3</v>
      </c>
    </row>
    <row r="84" spans="1:11" ht="16.5" customHeight="1" x14ac:dyDescent="0.25">
      <c r="A84" s="14">
        <v>23</v>
      </c>
      <c r="B84" s="1" t="s">
        <v>251</v>
      </c>
      <c r="C84" s="17" t="s">
        <v>31</v>
      </c>
      <c r="D84" s="4" t="s">
        <v>32</v>
      </c>
      <c r="E84" s="1" t="s">
        <v>14</v>
      </c>
      <c r="F84" s="1" t="str">
        <f>VLOOKUP(B84, [1]Online!$B$1:$G$119, 4, 0)</f>
        <v>28/10/02</v>
      </c>
      <c r="G84" s="2" t="str">
        <f>VLOOKUP(B84, [1]Online!$B$1:$G$119, 5, 0)</f>
        <v>K65QLKTA</v>
      </c>
      <c r="H84" s="2" t="str">
        <f>VLOOKUP(B84, [1]Online!$B$1:$G$119, 6, 0)</f>
        <v>KT04995</v>
      </c>
      <c r="I84" s="15" t="s">
        <v>21</v>
      </c>
      <c r="J84" s="2" t="s">
        <v>219</v>
      </c>
      <c r="K84" s="14">
        <v>3</v>
      </c>
    </row>
    <row r="85" spans="1:11" ht="16.5" customHeight="1" x14ac:dyDescent="0.25">
      <c r="A85" s="14">
        <v>24</v>
      </c>
      <c r="B85" s="1" t="s">
        <v>137</v>
      </c>
      <c r="C85" s="17" t="s">
        <v>64</v>
      </c>
      <c r="D85" s="4" t="s">
        <v>138</v>
      </c>
      <c r="E85" s="1" t="s">
        <v>14</v>
      </c>
      <c r="F85" s="1" t="str">
        <f>VLOOKUP(B85, [1]Online!$B$1:$G$119, 4, 0)</f>
        <v>17/07/01</v>
      </c>
      <c r="G85" s="2" t="str">
        <f>VLOOKUP(B85, [1]Online!$B$1:$G$119, 5, 0)</f>
        <v>K64QLNLA</v>
      </c>
      <c r="H85" s="2" t="str">
        <f>VLOOKUP(B85, [1]Online!$B$1:$G$119, 6, 0)</f>
        <v>KT04982</v>
      </c>
      <c r="I85" s="15" t="s">
        <v>72</v>
      </c>
      <c r="J85" s="2" t="s">
        <v>131</v>
      </c>
      <c r="K85" s="14">
        <v>3</v>
      </c>
    </row>
    <row r="86" spans="1:11" ht="16.5" customHeight="1" x14ac:dyDescent="0.25">
      <c r="A86" s="14">
        <v>25</v>
      </c>
      <c r="B86" s="1" t="s">
        <v>40</v>
      </c>
      <c r="C86" s="17" t="s">
        <v>41</v>
      </c>
      <c r="D86" s="4" t="s">
        <v>42</v>
      </c>
      <c r="E86" s="1" t="s">
        <v>14</v>
      </c>
      <c r="F86" s="1" t="str">
        <f>VLOOKUP(B86, [1]Online!$B$1:$G$119, 4, 0)</f>
        <v>07/10/02</v>
      </c>
      <c r="G86" s="2" t="str">
        <f>VLOOKUP(B86, [1]Online!$B$1:$G$119, 5, 0)</f>
        <v>K65KTB</v>
      </c>
      <c r="H86" s="2" t="str">
        <f>VLOOKUP(B86, [1]Online!$B$1:$G$119, 6, 0)</f>
        <v>KT04993</v>
      </c>
      <c r="I86" s="15" t="s">
        <v>38</v>
      </c>
      <c r="J86" s="2" t="s">
        <v>16</v>
      </c>
      <c r="K86" s="14">
        <v>3</v>
      </c>
    </row>
    <row r="87" spans="1:11" ht="16.5" customHeight="1" x14ac:dyDescent="0.25">
      <c r="A87" s="14">
        <v>26</v>
      </c>
      <c r="B87" s="1" t="s">
        <v>243</v>
      </c>
      <c r="C87" s="17" t="s">
        <v>244</v>
      </c>
      <c r="D87" s="4" t="s">
        <v>112</v>
      </c>
      <c r="E87" s="1" t="s">
        <v>29</v>
      </c>
      <c r="F87" s="1" t="str">
        <f>VLOOKUP(B87, [1]Online!$B$1:$G$119, 4, 0)</f>
        <v>09/11/01</v>
      </c>
      <c r="G87" s="2" t="str">
        <f>VLOOKUP(B87, [1]Online!$B$1:$G$119, 5, 0)</f>
        <v>K64PTNTA</v>
      </c>
      <c r="H87" s="2" t="str">
        <f>VLOOKUP(B87, [1]Online!$B$1:$G$119, 6, 0)</f>
        <v>KT04992</v>
      </c>
      <c r="I87" s="15" t="s">
        <v>219</v>
      </c>
      <c r="J87" s="2" t="s">
        <v>219</v>
      </c>
      <c r="K87" s="14">
        <v>3</v>
      </c>
    </row>
    <row r="88" spans="1:11" ht="16.5" customHeight="1" x14ac:dyDescent="0.25">
      <c r="A88" s="14">
        <v>27</v>
      </c>
      <c r="B88" s="1" t="s">
        <v>63</v>
      </c>
      <c r="C88" s="17" t="s">
        <v>64</v>
      </c>
      <c r="D88" s="4" t="s">
        <v>65</v>
      </c>
      <c r="E88" s="1" t="s">
        <v>14</v>
      </c>
      <c r="F88" s="1" t="str">
        <f>VLOOKUP(B88, [1]Online!$B$1:$G$119, 4, 0)</f>
        <v>27/10/00</v>
      </c>
      <c r="G88" s="2" t="str">
        <f>VLOOKUP(B88, [1]Online!$B$1:$G$119, 5, 0)</f>
        <v>K65KTB</v>
      </c>
      <c r="H88" s="2" t="str">
        <f>VLOOKUP(B88, [1]Online!$B$1:$G$119, 6, 0)</f>
        <v>KT04993</v>
      </c>
      <c r="I88" s="15" t="s">
        <v>38</v>
      </c>
      <c r="J88" s="2" t="s">
        <v>16</v>
      </c>
      <c r="K88" s="14">
        <v>3</v>
      </c>
    </row>
    <row r="89" spans="1:11" ht="16.5" customHeight="1" x14ac:dyDescent="0.25">
      <c r="A89" s="14">
        <v>28</v>
      </c>
      <c r="B89" s="1" t="s">
        <v>285</v>
      </c>
      <c r="C89" s="17" t="s">
        <v>286</v>
      </c>
      <c r="D89" s="4" t="s">
        <v>287</v>
      </c>
      <c r="E89" s="1" t="s">
        <v>29</v>
      </c>
      <c r="F89" s="1" t="str">
        <f>VLOOKUP(B89, [1]Online!$B$1:$G$119, 4, 0)</f>
        <v>08/07/99</v>
      </c>
      <c r="G89" s="2" t="str">
        <f>VLOOKUP(B89, [1]Online!$B$1:$G$119, 5, 0)</f>
        <v>K65KTA</v>
      </c>
      <c r="H89" s="2" t="str">
        <f>VLOOKUP(B89, [1]Online!$B$1:$G$119, 6, 0)</f>
        <v>KT04993</v>
      </c>
      <c r="I89" s="15" t="s">
        <v>38</v>
      </c>
      <c r="J89" s="2" t="s">
        <v>263</v>
      </c>
      <c r="K89" s="14">
        <v>3</v>
      </c>
    </row>
    <row r="90" spans="1:11" ht="16.5" customHeight="1" x14ac:dyDescent="0.25">
      <c r="A90" s="3">
        <v>29</v>
      </c>
      <c r="B90" s="1" t="s">
        <v>216</v>
      </c>
      <c r="C90" s="17" t="s">
        <v>61</v>
      </c>
      <c r="D90" s="4" t="s">
        <v>213</v>
      </c>
      <c r="E90" s="1" t="s">
        <v>14</v>
      </c>
      <c r="F90" s="1" t="str">
        <f>VLOOKUP(B90, [1]Online!$B$1:$G$119, 4, 0)</f>
        <v>20/11/01</v>
      </c>
      <c r="G90" s="2" t="str">
        <f>VLOOKUP(B90, [1]Online!$B$1:$G$119, 5, 0)</f>
        <v>K64KTNNA</v>
      </c>
      <c r="H90" s="2" t="str">
        <f>VLOOKUP(B90, [1]Online!$B$1:$G$119, 6, 0)</f>
        <v>KT04991</v>
      </c>
      <c r="I90" s="15" t="s">
        <v>25</v>
      </c>
      <c r="J90" s="2" t="s">
        <v>173</v>
      </c>
      <c r="K90" s="14">
        <v>3</v>
      </c>
    </row>
    <row r="91" spans="1:11" ht="16.5" customHeight="1" x14ac:dyDescent="0.25">
      <c r="A91" s="14">
        <v>1</v>
      </c>
      <c r="B91" s="1" t="s">
        <v>104</v>
      </c>
      <c r="C91" s="2" t="s">
        <v>105</v>
      </c>
      <c r="D91" s="2" t="s">
        <v>106</v>
      </c>
      <c r="E91" s="1" t="s">
        <v>14</v>
      </c>
      <c r="F91" s="1" t="str">
        <f>VLOOKUP(B91, [1]Online!$B$1:$G$119, 4, 0)</f>
        <v>04/07/01</v>
      </c>
      <c r="G91" s="2" t="str">
        <f>VLOOKUP(B91, [1]Online!$B$1:$G$119, 5, 0)</f>
        <v>K64KTTCE</v>
      </c>
      <c r="H91" s="2" t="str">
        <f>VLOOKUP(B91, [1]Online!$B$1:$G$119, 6, 0)</f>
        <v>KTE04992</v>
      </c>
      <c r="I91" s="15" t="s">
        <v>15</v>
      </c>
      <c r="J91" s="2" t="s">
        <v>38</v>
      </c>
      <c r="K91" s="14">
        <v>4</v>
      </c>
    </row>
    <row r="92" spans="1:11" ht="16.5" customHeight="1" x14ac:dyDescent="0.25">
      <c r="A92" s="14">
        <v>2</v>
      </c>
      <c r="B92" s="1" t="s">
        <v>261</v>
      </c>
      <c r="C92" s="2" t="s">
        <v>262</v>
      </c>
      <c r="D92" s="2" t="s">
        <v>56</v>
      </c>
      <c r="E92" s="1" t="s">
        <v>14</v>
      </c>
      <c r="F92" s="1" t="str">
        <f>VLOOKUP(B92, [1]Online!$B$1:$G$119, 4, 0)</f>
        <v>23/10/00</v>
      </c>
      <c r="G92" s="2" t="str">
        <f>VLOOKUP(B92, [1]Online!$B$1:$G$119, 5, 0)</f>
        <v>K64KTTCE</v>
      </c>
      <c r="H92" s="2" t="str">
        <f>VLOOKUP(B92, [1]Online!$B$1:$G$119, 6, 0)</f>
        <v>KTE04992</v>
      </c>
      <c r="I92" s="15" t="s">
        <v>15</v>
      </c>
      <c r="J92" s="2" t="s">
        <v>263</v>
      </c>
      <c r="K92" s="14">
        <v>4</v>
      </c>
    </row>
    <row r="93" spans="1:11" ht="16.5" customHeight="1" x14ac:dyDescent="0.25">
      <c r="A93" s="14">
        <v>3</v>
      </c>
      <c r="B93" s="1" t="s">
        <v>92</v>
      </c>
      <c r="C93" s="2" t="s">
        <v>93</v>
      </c>
      <c r="D93" s="2" t="s">
        <v>94</v>
      </c>
      <c r="E93" s="1" t="s">
        <v>14</v>
      </c>
      <c r="F93" s="1" t="str">
        <f>VLOOKUP(B93, [1]Online!$B$1:$G$119, 4, 0)</f>
        <v>19/03/01</v>
      </c>
      <c r="G93" s="2" t="str">
        <f>VLOOKUP(B93, [1]Online!$B$1:$G$119, 5, 0)</f>
        <v>K64KTTCE</v>
      </c>
      <c r="H93" s="2" t="str">
        <f>VLOOKUP(B93, [1]Online!$B$1:$G$119, 6, 0)</f>
        <v>KTE04992</v>
      </c>
      <c r="I93" s="15" t="s">
        <v>15</v>
      </c>
      <c r="J93" s="2" t="s">
        <v>38</v>
      </c>
      <c r="K93" s="14">
        <v>4</v>
      </c>
    </row>
    <row r="94" spans="1:11" ht="16.5" customHeight="1" x14ac:dyDescent="0.25">
      <c r="A94" s="14">
        <v>4</v>
      </c>
      <c r="B94" s="1" t="s">
        <v>252</v>
      </c>
      <c r="C94" s="2" t="s">
        <v>253</v>
      </c>
      <c r="D94" s="2" t="s">
        <v>125</v>
      </c>
      <c r="E94" s="1" t="s">
        <v>14</v>
      </c>
      <c r="F94" s="1" t="str">
        <f>VLOOKUP(B94, [1]Online!$B$1:$G$119, 4, 0)</f>
        <v>15/09/01</v>
      </c>
      <c r="G94" s="2" t="str">
        <f>VLOOKUP(B94, [1]Online!$B$1:$G$119, 5, 0)</f>
        <v>K64KTTCE</v>
      </c>
      <c r="H94" s="2" t="str">
        <f>VLOOKUP(B94, [1]Online!$B$1:$G$119, 6, 0)</f>
        <v>KTE04992</v>
      </c>
      <c r="I94" s="15" t="s">
        <v>15</v>
      </c>
      <c r="J94" s="2" t="s">
        <v>219</v>
      </c>
      <c r="K94" s="14">
        <v>4</v>
      </c>
    </row>
    <row r="95" spans="1:11" ht="16.5" customHeight="1" x14ac:dyDescent="0.25">
      <c r="A95" s="14">
        <v>5</v>
      </c>
      <c r="B95" s="1" t="s">
        <v>123</v>
      </c>
      <c r="C95" s="2" t="s">
        <v>124</v>
      </c>
      <c r="D95" s="2" t="s">
        <v>125</v>
      </c>
      <c r="E95" s="1" t="s">
        <v>14</v>
      </c>
      <c r="F95" s="1" t="str">
        <f>VLOOKUP(B95, [1]Online!$B$1:$G$119, 4, 0)</f>
        <v>08/06/01</v>
      </c>
      <c r="G95" s="2" t="str">
        <f>VLOOKUP(B95, [1]Online!$B$1:$G$119, 5, 0)</f>
        <v>K64KTTCE</v>
      </c>
      <c r="H95" s="2" t="str">
        <f>VLOOKUP(B95, [1]Online!$B$1:$G$119, 6, 0)</f>
        <v>KTE04992</v>
      </c>
      <c r="I95" s="15" t="s">
        <v>15</v>
      </c>
      <c r="J95" s="2" t="s">
        <v>38</v>
      </c>
      <c r="K95" s="14">
        <v>4</v>
      </c>
    </row>
    <row r="96" spans="1:11" ht="16.5" customHeight="1" x14ac:dyDescent="0.25">
      <c r="A96" s="14">
        <v>6</v>
      </c>
      <c r="B96" s="1" t="s">
        <v>217</v>
      </c>
      <c r="C96" s="17" t="s">
        <v>218</v>
      </c>
      <c r="D96" s="4" t="s">
        <v>13</v>
      </c>
      <c r="E96" s="1" t="s">
        <v>14</v>
      </c>
      <c r="F96" s="1" t="str">
        <f>VLOOKUP(B96, [1]Online!$B$1:$G$119, 4, 0)</f>
        <v>13/12/01</v>
      </c>
      <c r="G96" s="2" t="str">
        <f>VLOOKUP(B96, [1]Online!$B$1:$G$119, 5, 0)</f>
        <v>K65KTB</v>
      </c>
      <c r="H96" s="2" t="str">
        <f>VLOOKUP(B96, [1]Online!$B$1:$G$119, 6, 0)</f>
        <v>KT04993</v>
      </c>
      <c r="I96" s="15" t="s">
        <v>38</v>
      </c>
      <c r="J96" s="2" t="s">
        <v>219</v>
      </c>
      <c r="K96" s="14">
        <v>4</v>
      </c>
    </row>
    <row r="97" spans="1:11" ht="16.5" customHeight="1" x14ac:dyDescent="0.25">
      <c r="A97" s="14">
        <v>7</v>
      </c>
      <c r="B97" s="1" t="s">
        <v>54</v>
      </c>
      <c r="C97" s="17" t="s">
        <v>55</v>
      </c>
      <c r="D97" s="4" t="s">
        <v>13</v>
      </c>
      <c r="E97" s="1" t="s">
        <v>14</v>
      </c>
      <c r="F97" s="1" t="str">
        <f>VLOOKUP(B97, [1]Online!$B$1:$G$119, 4, 0)</f>
        <v>31/07/01</v>
      </c>
      <c r="G97" s="2" t="str">
        <f>VLOOKUP(B97, [1]Online!$B$1:$G$119, 5, 0)</f>
        <v>K64KTA</v>
      </c>
      <c r="H97" s="2" t="str">
        <f>VLOOKUP(B97, [1]Online!$B$1:$G$119, 6, 0)</f>
        <v>KT04993</v>
      </c>
      <c r="I97" s="15" t="s">
        <v>38</v>
      </c>
      <c r="J97" s="2" t="s">
        <v>16</v>
      </c>
      <c r="K97" s="14">
        <v>4</v>
      </c>
    </row>
    <row r="98" spans="1:11" ht="16.5" customHeight="1" x14ac:dyDescent="0.25">
      <c r="A98" s="14">
        <v>8</v>
      </c>
      <c r="B98" s="1" t="s">
        <v>166</v>
      </c>
      <c r="C98" s="17" t="s">
        <v>167</v>
      </c>
      <c r="D98" s="4" t="s">
        <v>168</v>
      </c>
      <c r="E98" s="1" t="s">
        <v>14</v>
      </c>
      <c r="F98" s="1" t="str">
        <f>VLOOKUP(B98, [1]Online!$B$1:$G$119, 4, 0)</f>
        <v>26/12/01</v>
      </c>
      <c r="G98" s="2" t="str">
        <f>VLOOKUP(B98, [1]Online!$B$1:$G$119, 5, 0)</f>
        <v>K64KTTCA</v>
      </c>
      <c r="H98" s="2" t="str">
        <f>VLOOKUP(B98, [1]Online!$B$1:$G$119, 6, 0)</f>
        <v>KT04981</v>
      </c>
      <c r="I98" s="15" t="s">
        <v>53</v>
      </c>
      <c r="J98" s="2" t="s">
        <v>131</v>
      </c>
      <c r="K98" s="14">
        <v>4</v>
      </c>
    </row>
    <row r="99" spans="1:11" ht="16.5" customHeight="1" x14ac:dyDescent="0.25">
      <c r="A99" s="14">
        <v>9</v>
      </c>
      <c r="B99" s="1" t="s">
        <v>43</v>
      </c>
      <c r="C99" s="17" t="s">
        <v>44</v>
      </c>
      <c r="D99" s="4" t="s">
        <v>45</v>
      </c>
      <c r="E99" s="1" t="s">
        <v>29</v>
      </c>
      <c r="F99" s="1" t="str">
        <f>VLOOKUP(B99, [1]Online!$B$1:$G$119, 4, 0)</f>
        <v>06/11/99</v>
      </c>
      <c r="G99" s="2" t="str">
        <f>VLOOKUP(B99, [1]Online!$B$1:$G$119, 5, 0)</f>
        <v>K63KTNNA</v>
      </c>
      <c r="H99" s="2" t="str">
        <f>VLOOKUP(B99, [1]Online!$B$1:$G$119, 6, 0)</f>
        <v>KT04991</v>
      </c>
      <c r="I99" s="15" t="s">
        <v>25</v>
      </c>
      <c r="J99" s="2" t="s">
        <v>16</v>
      </c>
      <c r="K99" s="14">
        <v>4</v>
      </c>
    </row>
    <row r="100" spans="1:11" ht="16.5" customHeight="1" x14ac:dyDescent="0.25">
      <c r="A100" s="14">
        <v>10</v>
      </c>
      <c r="B100" s="22" t="s">
        <v>228</v>
      </c>
      <c r="C100" s="23" t="s">
        <v>229</v>
      </c>
      <c r="D100" s="24" t="s">
        <v>230</v>
      </c>
      <c r="E100" s="22" t="s">
        <v>29</v>
      </c>
      <c r="F100" s="22" t="str">
        <f>VLOOKUP(B100, [1]Online!$B$1:$G$119, 4, 0)</f>
        <v>20/11/02</v>
      </c>
      <c r="G100" s="7" t="str">
        <f>VLOOKUP(B100, [1]Online!$B$1:$G$119, 5, 0)</f>
        <v>K65KTA</v>
      </c>
      <c r="H100" s="7" t="str">
        <f>VLOOKUP(B100, [1]Online!$B$1:$G$119, 6, 0)</f>
        <v>KT04993</v>
      </c>
      <c r="I100" s="18" t="s">
        <v>38</v>
      </c>
      <c r="J100" s="7" t="s">
        <v>219</v>
      </c>
      <c r="K100" s="14">
        <v>4</v>
      </c>
    </row>
    <row r="101" spans="1:11" ht="16.5" customHeight="1" x14ac:dyDescent="0.25">
      <c r="A101" s="14">
        <v>11</v>
      </c>
      <c r="B101" s="1" t="s">
        <v>139</v>
      </c>
      <c r="C101" s="2" t="s">
        <v>61</v>
      </c>
      <c r="D101" s="2" t="s">
        <v>140</v>
      </c>
      <c r="E101" s="1" t="s">
        <v>14</v>
      </c>
      <c r="F101" s="1" t="str">
        <f>VLOOKUP(B101, [1]Online!$B$1:$G$119, 4, 0)</f>
        <v>10/07/02</v>
      </c>
      <c r="G101" s="2" t="str">
        <f>VLOOKUP(B101, [1]Online!$B$1:$G$119, 5, 0)</f>
        <v>K65KTB</v>
      </c>
      <c r="H101" s="2" t="str">
        <f>VLOOKUP(B101, [1]Online!$B$1:$G$119, 6, 0)</f>
        <v>KT04993</v>
      </c>
      <c r="I101" s="15" t="s">
        <v>38</v>
      </c>
      <c r="J101" s="2" t="s">
        <v>131</v>
      </c>
      <c r="K101" s="14">
        <v>4</v>
      </c>
    </row>
    <row r="102" spans="1:11" ht="16.5" customHeight="1" x14ac:dyDescent="0.25">
      <c r="A102" s="14">
        <v>12</v>
      </c>
      <c r="B102" s="1" t="s">
        <v>237</v>
      </c>
      <c r="C102" s="2" t="s">
        <v>238</v>
      </c>
      <c r="D102" s="2" t="s">
        <v>239</v>
      </c>
      <c r="E102" s="1" t="s">
        <v>29</v>
      </c>
      <c r="F102" s="1" t="str">
        <f>VLOOKUP(B102, [1]Online!$B$1:$G$119, 4, 0)</f>
        <v>30/04/00</v>
      </c>
      <c r="G102" s="2" t="str">
        <f>VLOOKUP(B102, [1]Online!$B$1:$G$119, 5, 0)</f>
        <v>K65KTA</v>
      </c>
      <c r="H102" s="2" t="str">
        <f>VLOOKUP(B102, [1]Online!$B$1:$G$119, 6, 0)</f>
        <v>KT04993</v>
      </c>
      <c r="I102" s="15" t="s">
        <v>38</v>
      </c>
      <c r="J102" s="2" t="s">
        <v>219</v>
      </c>
      <c r="K102" s="14">
        <v>4</v>
      </c>
    </row>
    <row r="103" spans="1:11" ht="16.5" customHeight="1" x14ac:dyDescent="0.25">
      <c r="A103" s="14">
        <v>13</v>
      </c>
      <c r="B103" s="1" t="s">
        <v>294</v>
      </c>
      <c r="C103" s="2" t="s">
        <v>295</v>
      </c>
      <c r="D103" s="2" t="s">
        <v>127</v>
      </c>
      <c r="E103" s="1" t="s">
        <v>29</v>
      </c>
      <c r="F103" s="1" t="str">
        <f>VLOOKUP(B103, [1]Online!$B$1:$G$119, 4, 0)</f>
        <v>22/09/98</v>
      </c>
      <c r="G103" s="2" t="str">
        <f>VLOOKUP(B103, [1]Online!$B$1:$G$119, 5, 0)</f>
        <v>K65KTDTA</v>
      </c>
      <c r="H103" s="2" t="str">
        <f>VLOOKUP(B103, [1]Online!$B$1:$G$119, 6, 0)</f>
        <v>KT04998</v>
      </c>
      <c r="I103" s="16" t="s">
        <v>256</v>
      </c>
      <c r="J103" s="2" t="s">
        <v>263</v>
      </c>
      <c r="K103" s="14">
        <v>4</v>
      </c>
    </row>
    <row r="104" spans="1:11" ht="16.5" customHeight="1" x14ac:dyDescent="0.25">
      <c r="A104" s="14">
        <v>14</v>
      </c>
      <c r="B104" s="1" t="s">
        <v>267</v>
      </c>
      <c r="C104" s="2" t="s">
        <v>268</v>
      </c>
      <c r="D104" s="2" t="s">
        <v>269</v>
      </c>
      <c r="E104" s="1" t="s">
        <v>14</v>
      </c>
      <c r="F104" s="1" t="str">
        <f>VLOOKUP(B104, [1]Online!$B$1:$G$119, 4, 0)</f>
        <v>03/10/02</v>
      </c>
      <c r="G104" s="2" t="str">
        <f>VLOOKUP(B104, [1]Online!$B$1:$G$119, 5, 0)</f>
        <v>K65QLKTA</v>
      </c>
      <c r="H104" s="2" t="str">
        <f>VLOOKUP(B104, [1]Online!$B$1:$G$119, 6, 0)</f>
        <v>KT04995</v>
      </c>
      <c r="I104" s="15" t="s">
        <v>21</v>
      </c>
      <c r="J104" s="2" t="s">
        <v>263</v>
      </c>
      <c r="K104" s="14">
        <v>4</v>
      </c>
    </row>
    <row r="105" spans="1:11" ht="16.5" customHeight="1" x14ac:dyDescent="0.25">
      <c r="A105" s="14">
        <v>15</v>
      </c>
      <c r="B105" s="1" t="s">
        <v>176</v>
      </c>
      <c r="C105" s="2" t="s">
        <v>177</v>
      </c>
      <c r="D105" s="2" t="s">
        <v>85</v>
      </c>
      <c r="E105" s="1" t="s">
        <v>14</v>
      </c>
      <c r="F105" s="1" t="str">
        <f>VLOOKUP(B105, [1]Online!$B$1:$G$119, 4, 0)</f>
        <v>14/01/02</v>
      </c>
      <c r="G105" s="2" t="str">
        <f>VLOOKUP(B105, [1]Online!$B$1:$G$119, 5, 0)</f>
        <v>K65KTTCA</v>
      </c>
      <c r="H105" s="2" t="str">
        <f>VLOOKUP(B105, [1]Online!$B$1:$G$119, 6, 0)</f>
        <v>KT04981</v>
      </c>
      <c r="I105" s="15" t="s">
        <v>53</v>
      </c>
      <c r="J105" s="2" t="s">
        <v>173</v>
      </c>
      <c r="K105" s="14">
        <v>4</v>
      </c>
    </row>
    <row r="106" spans="1:11" ht="16.5" customHeight="1" x14ac:dyDescent="0.25">
      <c r="A106" s="14">
        <v>16</v>
      </c>
      <c r="B106" s="1" t="s">
        <v>245</v>
      </c>
      <c r="C106" s="2" t="s">
        <v>103</v>
      </c>
      <c r="D106" s="2" t="s">
        <v>246</v>
      </c>
      <c r="E106" s="1" t="s">
        <v>14</v>
      </c>
      <c r="F106" s="1" t="str">
        <f>VLOOKUP(B106, [1]Online!$B$1:$G$119, 4, 0)</f>
        <v>15/11/01</v>
      </c>
      <c r="G106" s="2" t="str">
        <f>VLOOKUP(B106, [1]Online!$B$1:$G$119, 5, 0)</f>
        <v>K64QLNLA</v>
      </c>
      <c r="H106" s="2" t="str">
        <f>VLOOKUP(B106, [1]Online!$B$1:$G$119, 6, 0)</f>
        <v>KT04982</v>
      </c>
      <c r="I106" s="15" t="s">
        <v>72</v>
      </c>
      <c r="J106" s="2" t="s">
        <v>219</v>
      </c>
      <c r="K106" s="14">
        <v>4</v>
      </c>
    </row>
    <row r="107" spans="1:11" ht="16.5" customHeight="1" x14ac:dyDescent="0.25">
      <c r="A107" s="14">
        <v>17</v>
      </c>
      <c r="B107" s="1" t="s">
        <v>128</v>
      </c>
      <c r="C107" s="2" t="s">
        <v>129</v>
      </c>
      <c r="D107" s="2" t="s">
        <v>130</v>
      </c>
      <c r="E107" s="1" t="s">
        <v>29</v>
      </c>
      <c r="F107" s="1" t="str">
        <f>VLOOKUP(B107, [1]Online!$B$1:$G$119, 4, 0)</f>
        <v>23/10/99</v>
      </c>
      <c r="G107" s="2" t="str">
        <f>VLOOKUP(B107, [1]Online!$B$1:$G$119, 5, 0)</f>
        <v>K63KHDT</v>
      </c>
      <c r="H107" s="2" t="str">
        <f>VLOOKUP(B107, [1]Online!$B$1:$G$119, 6, 0)</f>
        <v>KT04996</v>
      </c>
      <c r="I107" s="15" t="s">
        <v>16</v>
      </c>
      <c r="J107" s="2" t="s">
        <v>131</v>
      </c>
      <c r="K107" s="14">
        <v>4</v>
      </c>
    </row>
    <row r="108" spans="1:11" ht="16.5" customHeight="1" x14ac:dyDescent="0.25">
      <c r="A108" s="14">
        <v>18</v>
      </c>
      <c r="B108" s="1" t="s">
        <v>185</v>
      </c>
      <c r="C108" s="2" t="s">
        <v>186</v>
      </c>
      <c r="D108" s="2" t="s">
        <v>49</v>
      </c>
      <c r="E108" s="1" t="s">
        <v>14</v>
      </c>
      <c r="F108" s="1" t="str">
        <f>VLOOKUP(B108, [1]Online!$B$1:$G$119, 4, 0)</f>
        <v>12/11/02</v>
      </c>
      <c r="G108" s="2" t="str">
        <f>VLOOKUP(B108, [1]Online!$B$1:$G$119, 5, 0)</f>
        <v>K65KTB</v>
      </c>
      <c r="H108" s="2" t="str">
        <f>VLOOKUP(B108, [1]Online!$B$1:$G$119, 6, 0)</f>
        <v>KT04993</v>
      </c>
      <c r="I108" s="15" t="s">
        <v>38</v>
      </c>
      <c r="J108" s="2" t="s">
        <v>173</v>
      </c>
      <c r="K108" s="14">
        <v>4</v>
      </c>
    </row>
    <row r="109" spans="1:11" ht="16.5" customHeight="1" x14ac:dyDescent="0.25">
      <c r="A109" s="14">
        <v>19</v>
      </c>
      <c r="B109" s="1" t="s">
        <v>157</v>
      </c>
      <c r="C109" s="2" t="s">
        <v>158</v>
      </c>
      <c r="D109" s="2" t="s">
        <v>159</v>
      </c>
      <c r="E109" s="1" t="s">
        <v>29</v>
      </c>
      <c r="F109" s="1" t="str">
        <f>VLOOKUP(B109, [1]Online!$B$1:$G$119, 4, 0)</f>
        <v>29/08/02</v>
      </c>
      <c r="G109" s="2" t="str">
        <f>VLOOKUP(B109, [1]Online!$B$1:$G$119, 5, 0)</f>
        <v>K65KTNNA</v>
      </c>
      <c r="H109" s="2" t="str">
        <f>VLOOKUP(B109, [1]Online!$B$1:$G$119, 6, 0)</f>
        <v>KT04991</v>
      </c>
      <c r="I109" s="15" t="s">
        <v>25</v>
      </c>
      <c r="J109" s="2" t="s">
        <v>131</v>
      </c>
      <c r="K109" s="14">
        <v>4</v>
      </c>
    </row>
    <row r="110" spans="1:11" ht="16.5" customHeight="1" x14ac:dyDescent="0.25">
      <c r="A110" s="14">
        <v>20</v>
      </c>
      <c r="B110" s="1" t="s">
        <v>115</v>
      </c>
      <c r="C110" s="2" t="s">
        <v>116</v>
      </c>
      <c r="D110" s="2" t="s">
        <v>117</v>
      </c>
      <c r="E110" s="1" t="s">
        <v>29</v>
      </c>
      <c r="F110" s="1" t="str">
        <f>VLOOKUP(B110, [1]Online!$B$1:$G$119, 4, 0)</f>
        <v>20/01/00</v>
      </c>
      <c r="G110" s="2" t="str">
        <f>VLOOKUP(B110, [1]Online!$B$1:$G$119, 5, 0)</f>
        <v>K65KTA</v>
      </c>
      <c r="H110" s="2" t="str">
        <f>VLOOKUP(B110, [1]Online!$B$1:$G$119, 6, 0)</f>
        <v>KT04993</v>
      </c>
      <c r="I110" s="15" t="s">
        <v>38</v>
      </c>
      <c r="J110" s="2" t="s">
        <v>38</v>
      </c>
      <c r="K110" s="14">
        <v>4</v>
      </c>
    </row>
    <row r="111" spans="1:11" ht="16.5" customHeight="1" x14ac:dyDescent="0.25">
      <c r="A111" s="14">
        <v>21</v>
      </c>
      <c r="B111" s="1" t="s">
        <v>79</v>
      </c>
      <c r="C111" s="2" t="s">
        <v>80</v>
      </c>
      <c r="D111" s="2" t="s">
        <v>81</v>
      </c>
      <c r="E111" s="1" t="s">
        <v>14</v>
      </c>
      <c r="F111" s="1" t="str">
        <f>VLOOKUP(B111, [1]Online!$B$1:$G$119, 4, 0)</f>
        <v>21/01/02</v>
      </c>
      <c r="G111" s="2" t="str">
        <f>VLOOKUP(B111, [1]Online!$B$1:$G$119, 5, 0)</f>
        <v>K65QLKTA</v>
      </c>
      <c r="H111" s="2" t="str">
        <f>VLOOKUP(B111, [1]Online!$B$1:$G$119, 6, 0)</f>
        <v>KT04995</v>
      </c>
      <c r="I111" s="15" t="s">
        <v>21</v>
      </c>
      <c r="J111" s="2" t="s">
        <v>38</v>
      </c>
      <c r="K111" s="14">
        <v>4</v>
      </c>
    </row>
    <row r="112" spans="1:11" ht="16.5" customHeight="1" x14ac:dyDescent="0.25">
      <c r="A112" s="14">
        <v>22</v>
      </c>
      <c r="B112" s="1" t="s">
        <v>66</v>
      </c>
      <c r="C112" s="2" t="s">
        <v>67</v>
      </c>
      <c r="D112" s="2" t="s">
        <v>68</v>
      </c>
      <c r="E112" s="1" t="s">
        <v>14</v>
      </c>
      <c r="F112" s="1" t="str">
        <f>VLOOKUP(B112, [1]Online!$B$1:$G$119, 4, 0)</f>
        <v>31/08/01</v>
      </c>
      <c r="G112" s="2" t="str">
        <f>VLOOKUP(B112, [1]Online!$B$1:$G$119, 5, 0)</f>
        <v>K64KTNNA</v>
      </c>
      <c r="H112" s="2" t="str">
        <f>VLOOKUP(B112, [1]Online!$B$1:$G$119, 6, 0)</f>
        <v>KT04991</v>
      </c>
      <c r="I112" s="15" t="s">
        <v>25</v>
      </c>
      <c r="J112" s="2" t="s">
        <v>38</v>
      </c>
      <c r="K112" s="14">
        <v>4</v>
      </c>
    </row>
    <row r="113" spans="1:11" ht="16.5" customHeight="1" x14ac:dyDescent="0.25">
      <c r="A113" s="14">
        <v>23</v>
      </c>
      <c r="B113" s="1" t="s">
        <v>194</v>
      </c>
      <c r="C113" s="2" t="s">
        <v>195</v>
      </c>
      <c r="D113" s="2" t="s">
        <v>196</v>
      </c>
      <c r="E113" s="1" t="s">
        <v>29</v>
      </c>
      <c r="F113" s="1" t="str">
        <f>VLOOKUP(B113, [1]Online!$B$1:$G$119, 4, 0)</f>
        <v>17/02/00</v>
      </c>
      <c r="G113" s="2" t="str">
        <f>VLOOKUP(B113, [1]Online!$B$1:$G$119, 5, 0)</f>
        <v>K64QLNLA</v>
      </c>
      <c r="H113" s="2" t="str">
        <f>VLOOKUP(B113, [1]Online!$B$1:$G$119, 6, 0)</f>
        <v>KT04982</v>
      </c>
      <c r="I113" s="15" t="s">
        <v>72</v>
      </c>
      <c r="J113" s="2" t="s">
        <v>173</v>
      </c>
      <c r="K113" s="14">
        <v>4</v>
      </c>
    </row>
    <row r="114" spans="1:11" ht="16.5" customHeight="1" x14ac:dyDescent="0.25">
      <c r="A114" s="14">
        <v>24</v>
      </c>
      <c r="B114" s="1" t="s">
        <v>203</v>
      </c>
      <c r="C114" s="2" t="s">
        <v>189</v>
      </c>
      <c r="D114" s="2" t="s">
        <v>91</v>
      </c>
      <c r="E114" s="1" t="s">
        <v>14</v>
      </c>
      <c r="F114" s="1" t="str">
        <f>VLOOKUP(B114, [1]Online!$B$1:$G$119, 4, 0)</f>
        <v>11/10/02</v>
      </c>
      <c r="G114" s="2" t="str">
        <f>VLOOKUP(B114, [1]Online!$B$1:$G$119, 5, 0)</f>
        <v>K65QLKTA</v>
      </c>
      <c r="H114" s="2" t="str">
        <f>VLOOKUP(B114, [1]Online!$B$1:$G$119, 6, 0)</f>
        <v>KT04995</v>
      </c>
      <c r="I114" s="15" t="s">
        <v>21</v>
      </c>
      <c r="J114" s="2" t="s">
        <v>173</v>
      </c>
      <c r="K114" s="14">
        <v>4</v>
      </c>
    </row>
    <row r="115" spans="1:11" ht="16.5" customHeight="1" x14ac:dyDescent="0.25">
      <c r="A115" s="14">
        <v>25</v>
      </c>
      <c r="B115" s="1" t="s">
        <v>26</v>
      </c>
      <c r="C115" s="2" t="s">
        <v>27</v>
      </c>
      <c r="D115" s="2" t="s">
        <v>28</v>
      </c>
      <c r="E115" s="1" t="s">
        <v>29</v>
      </c>
      <c r="F115" s="1" t="str">
        <f>VLOOKUP(B115, [1]Online!$B$1:$G$119, 4, 0)</f>
        <v>31/03/99</v>
      </c>
      <c r="G115" s="2" t="str">
        <f>VLOOKUP(B115, [1]Online!$B$1:$G$119, 5, 0)</f>
        <v>K62KTPT</v>
      </c>
      <c r="H115" s="2" t="str">
        <f>VLOOKUP(B115, [1]Online!$B$1:$G$119, 6, 0)</f>
        <v>KT04994</v>
      </c>
      <c r="I115" s="16" t="s">
        <v>30</v>
      </c>
      <c r="J115" s="16" t="s">
        <v>16</v>
      </c>
      <c r="K115" s="14">
        <v>4</v>
      </c>
    </row>
    <row r="116" spans="1:11" ht="16.5" customHeight="1" x14ac:dyDescent="0.25">
      <c r="A116" s="14">
        <v>26</v>
      </c>
      <c r="B116" s="6" t="s">
        <v>147</v>
      </c>
      <c r="C116" s="2" t="s">
        <v>148</v>
      </c>
      <c r="D116" s="2" t="s">
        <v>125</v>
      </c>
      <c r="E116" s="1" t="s">
        <v>14</v>
      </c>
      <c r="F116" s="1" t="str">
        <f>VLOOKUP(B116, [1]Online!$B$1:$G$119, 4, 0)</f>
        <v>18/12/02</v>
      </c>
      <c r="G116" s="2" t="str">
        <f>VLOOKUP(B116, [1]Online!$B$1:$G$119, 5, 0)</f>
        <v>K65QLKTA</v>
      </c>
      <c r="H116" s="2" t="str">
        <f>VLOOKUP(B116, [1]Online!$B$1:$G$119, 6, 0)</f>
        <v>KT04995</v>
      </c>
      <c r="I116" s="15" t="s">
        <v>21</v>
      </c>
      <c r="J116" s="2" t="s">
        <v>131</v>
      </c>
      <c r="K116" s="14">
        <v>4</v>
      </c>
    </row>
    <row r="117" spans="1:11" ht="16.5" customHeight="1" x14ac:dyDescent="0.25">
      <c r="A117" s="14">
        <v>27</v>
      </c>
      <c r="B117" s="1" t="s">
        <v>304</v>
      </c>
      <c r="C117" s="2" t="s">
        <v>305</v>
      </c>
      <c r="D117" s="2" t="s">
        <v>210</v>
      </c>
      <c r="E117" s="1" t="s">
        <v>29</v>
      </c>
      <c r="F117" s="1" t="str">
        <f>VLOOKUP(B117, [1]Online!$B$1:$G$119, 4, 0)</f>
        <v>24/05/02</v>
      </c>
      <c r="G117" s="2" t="str">
        <f>VLOOKUP(B117, [1]Online!$B$1:$G$119, 5, 0)</f>
        <v>K65KTB</v>
      </c>
      <c r="H117" s="2" t="str">
        <f>VLOOKUP(B117, [1]Online!$B$1:$G$119, 6, 0)</f>
        <v>KT04993</v>
      </c>
      <c r="I117" s="15" t="s">
        <v>38</v>
      </c>
      <c r="J117" s="2" t="s">
        <v>263</v>
      </c>
      <c r="K117" s="14">
        <v>4</v>
      </c>
    </row>
    <row r="118" spans="1:11" ht="16.5" customHeight="1" x14ac:dyDescent="0.25">
      <c r="A118" s="14">
        <v>28</v>
      </c>
      <c r="B118" s="1" t="s">
        <v>208</v>
      </c>
      <c r="C118" s="2" t="s">
        <v>209</v>
      </c>
      <c r="D118" s="2" t="s">
        <v>210</v>
      </c>
      <c r="E118" s="1" t="s">
        <v>29</v>
      </c>
      <c r="F118" s="1" t="str">
        <f>VLOOKUP(B118, [1]Online!$B$1:$G$119, 4, 0)</f>
        <v>06/10/02</v>
      </c>
      <c r="G118" s="2" t="str">
        <f>VLOOKUP(B118, [1]Online!$B$1:$G$119, 5, 0)</f>
        <v>K65QLKTA</v>
      </c>
      <c r="H118" s="2" t="str">
        <f>VLOOKUP(B118, [1]Online!$B$1:$G$119, 6, 0)</f>
        <v>KT04995</v>
      </c>
      <c r="I118" s="15" t="s">
        <v>21</v>
      </c>
      <c r="J118" s="2" t="s">
        <v>173</v>
      </c>
      <c r="K118" s="14">
        <v>4</v>
      </c>
    </row>
    <row r="119" spans="1:11" ht="16.5" customHeight="1" x14ac:dyDescent="0.25">
      <c r="A119" s="3">
        <v>29</v>
      </c>
      <c r="B119" s="1" t="s">
        <v>288</v>
      </c>
      <c r="C119" s="2" t="s">
        <v>289</v>
      </c>
      <c r="D119" s="2" t="s">
        <v>213</v>
      </c>
      <c r="E119" s="1" t="s">
        <v>14</v>
      </c>
      <c r="F119" s="1" t="str">
        <f>VLOOKUP(B119, [1]Online!$B$1:$G$119, 4, 0)</f>
        <v>08/12/02</v>
      </c>
      <c r="G119" s="2" t="str">
        <f>VLOOKUP(B119, [1]Online!$B$1:$G$119, 5, 0)</f>
        <v>K65KTTCA</v>
      </c>
      <c r="H119" s="2" t="str">
        <f>VLOOKUP(B119, [1]Online!$B$1:$G$119, 6, 0)</f>
        <v>KT04981</v>
      </c>
      <c r="I119" s="15" t="s">
        <v>53</v>
      </c>
      <c r="J119" s="2" t="s">
        <v>263</v>
      </c>
      <c r="K119" s="14">
        <v>4</v>
      </c>
    </row>
    <row r="120" spans="1:11" ht="18" customHeight="1" x14ac:dyDescent="0.25">
      <c r="B120" s="19"/>
      <c r="C120" s="9" t="s">
        <v>310</v>
      </c>
      <c r="E120" s="25"/>
      <c r="F120" s="5"/>
      <c r="G120" s="5"/>
      <c r="H120" s="5"/>
      <c r="J120" s="5"/>
    </row>
  </sheetData>
  <sheetProtection autoFilter="0" pivotTables="0"/>
  <sortState xmlns:xlrd2="http://schemas.microsoft.com/office/spreadsheetml/2017/richdata2" ref="A96:AP119">
    <sortCondition ref="D96:D119"/>
    <sortCondition ref="C96:C119"/>
  </sortState>
  <mergeCells count="2">
    <mergeCell ref="A1:K1"/>
    <mergeCell ref="A2:K2"/>
  </mergeCells>
  <pageMargins left="0.45866141700000002" right="0.45866141700000002" top="0.70866141699999996" bottom="0.49803149600000002" header="0.31496062992126" footer="0.31496062992126"/>
  <pageSetup scale="97" fitToHeight="0"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 KLTN dot1 HK1 2223</vt:lpstr>
      <vt:lpstr>'BV KLTN dot1 HK1 2223'!Print_Area</vt:lpstr>
      <vt:lpstr>'BV KLTN dot1 HK1 2223'!Print_Titles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2023-12-02T04:28:51Z</dcterms:created>
  <dcterms:modified xsi:type="dcterms:W3CDTF">2023-12-02T04:55:28Z</dcterms:modified>
</cp:coreProperties>
</file>