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K62\HK2 2020 2021\Dot 2.1\Bao ve KLTN\"/>
    </mc:Choice>
  </mc:AlternateContent>
  <bookViews>
    <workbookView xWindow="0" yWindow="0" windowWidth="20400" windowHeight="7650"/>
  </bookViews>
  <sheets>
    <sheet name="DS SV ca TB dot 2,1 HK2 20_21" sheetId="1" r:id="rId1"/>
  </sheets>
  <externalReferences>
    <externalReference r:id="rId2"/>
  </externalReferences>
  <definedNames>
    <definedName name="_xlnm._FilterDatabase" localSheetId="0" hidden="1">'DS SV ca TB dot 2,1 HK2 20_21'!$A$5:$K$202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4" i="1" l="1"/>
  <c r="I209" i="1"/>
  <c r="I208" i="1"/>
  <c r="I207" i="1"/>
  <c r="I206" i="1"/>
  <c r="I205" i="1"/>
  <c r="I210" i="1"/>
  <c r="J202" i="1"/>
  <c r="J201" i="1"/>
  <c r="J200" i="1"/>
  <c r="J199" i="1"/>
  <c r="J198" i="1"/>
  <c r="J197" i="1"/>
  <c r="J196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<sst xmlns="http://schemas.openxmlformats.org/spreadsheetml/2006/main" count="1196" uniqueCount="465">
  <si>
    <t>DANH SÁCH SINH VIÊN BẢO VỆ KHÓA LUẬN TỐT NGHIỆP ĐỢT 1 HỌC KỲ 2 NĂM HỌC 2020-2021</t>
  </si>
  <si>
    <t>(Kèm theo Quyết định số                  /QĐ-HVN ngày        tháng         năm 2021)</t>
  </si>
  <si>
    <t>TT</t>
  </si>
  <si>
    <t>MSV</t>
  </si>
  <si>
    <t>Họ đệm</t>
  </si>
  <si>
    <t>tên</t>
  </si>
  <si>
    <t>Ngày sinh</t>
  </si>
  <si>
    <t>Lớp</t>
  </si>
  <si>
    <t>Mã ĐK
online</t>
  </si>
  <si>
    <t>Chuyên ngành</t>
  </si>
  <si>
    <t>Tiểu ban</t>
  </si>
  <si>
    <t>Đăng ký bảo vệ trực tuyến</t>
  </si>
  <si>
    <t>Phí Ngọc Đức</t>
  </si>
  <si>
    <t>Long</t>
  </si>
  <si>
    <t>141098</t>
  </si>
  <si>
    <t>K61KTNE</t>
  </si>
  <si>
    <t>KTE04991</t>
  </si>
  <si>
    <t>Kinh tế nông nghiệp (Chương trình chất lượng cao)</t>
  </si>
  <si>
    <t>Nguyễn Thị</t>
  </si>
  <si>
    <t>Xuyến</t>
  </si>
  <si>
    <t>020299</t>
  </si>
  <si>
    <t>K62KTNNE</t>
  </si>
  <si>
    <t>Trần Thị Ngọc</t>
  </si>
  <si>
    <t>Anh</t>
  </si>
  <si>
    <t>280499</t>
  </si>
  <si>
    <t>Nguyễn Thị Vân</t>
  </si>
  <si>
    <t>220299</t>
  </si>
  <si>
    <t>Phạm Thị</t>
  </si>
  <si>
    <t>Hường</t>
  </si>
  <si>
    <t>060297</t>
  </si>
  <si>
    <t>Nhữ Thị</t>
  </si>
  <si>
    <t>Thúy</t>
  </si>
  <si>
    <t>141199</t>
  </si>
  <si>
    <t>Đỗ Thị</t>
  </si>
  <si>
    <t>Tươi</t>
  </si>
  <si>
    <t>060599</t>
  </si>
  <si>
    <t>Đặng Thị</t>
  </si>
  <si>
    <t>Dung</t>
  </si>
  <si>
    <t>171097</t>
  </si>
  <si>
    <t>K60KTB</t>
  </si>
  <si>
    <t>KT04993</t>
  </si>
  <si>
    <t>Kinh tế</t>
  </si>
  <si>
    <t>Lê Thị Mỹ</t>
  </si>
  <si>
    <t>Hạnh</t>
  </si>
  <si>
    <t>131198</t>
  </si>
  <si>
    <t>K61KTDT</t>
  </si>
  <si>
    <t>KT04996</t>
  </si>
  <si>
    <t>Kế hoạch và đầu tư</t>
  </si>
  <si>
    <t>Phạm Văn</t>
  </si>
  <si>
    <t>Hiệp</t>
  </si>
  <si>
    <t>210899</t>
  </si>
  <si>
    <t>K62KTA</t>
  </si>
  <si>
    <t>Trần Thị Phương</t>
  </si>
  <si>
    <t>240899</t>
  </si>
  <si>
    <t>Huyền</t>
  </si>
  <si>
    <t>300999</t>
  </si>
  <si>
    <t>K62QLKT</t>
  </si>
  <si>
    <t>KT04995</t>
  </si>
  <si>
    <t>Quản lý kinh tế</t>
  </si>
  <si>
    <t>Trần Thanh</t>
  </si>
  <si>
    <t>Mai</t>
  </si>
  <si>
    <t>300699</t>
  </si>
  <si>
    <t>Nguyễn Thị Phương</t>
  </si>
  <si>
    <t>Nga</t>
  </si>
  <si>
    <t>170899</t>
  </si>
  <si>
    <t>Nguyễn Thế</t>
  </si>
  <si>
    <t>Vinh</t>
  </si>
  <si>
    <t>030199</t>
  </si>
  <si>
    <t>K62KTDT</t>
  </si>
  <si>
    <t>KT04998</t>
  </si>
  <si>
    <t>Kinh tế đầu tư</t>
  </si>
  <si>
    <t>Thái Thị Thúy</t>
  </si>
  <si>
    <t>Hiền</t>
  </si>
  <si>
    <t>020599</t>
  </si>
  <si>
    <t>Vũ Thị</t>
  </si>
  <si>
    <t>Trang</t>
  </si>
  <si>
    <t>290199</t>
  </si>
  <si>
    <t>Trần Thị Thanh</t>
  </si>
  <si>
    <t>Vân</t>
  </si>
  <si>
    <t>301199</t>
  </si>
  <si>
    <t>K62KTPT</t>
  </si>
  <si>
    <t>KT04994</t>
  </si>
  <si>
    <t>Kinh tế phát triển</t>
  </si>
  <si>
    <t>Nguyễn Duy</t>
  </si>
  <si>
    <t>Hưng</t>
  </si>
  <si>
    <t>061299</t>
  </si>
  <si>
    <t>Phạm Thị Ngọc</t>
  </si>
  <si>
    <t>ánh</t>
  </si>
  <si>
    <t>201099</t>
  </si>
  <si>
    <t>Vũ Trường</t>
  </si>
  <si>
    <t>Sơn</t>
  </si>
  <si>
    <t>080799</t>
  </si>
  <si>
    <t>Trần Văn</t>
  </si>
  <si>
    <t>Đô</t>
  </si>
  <si>
    <t>100799</t>
  </si>
  <si>
    <t>Nguyễn Đức</t>
  </si>
  <si>
    <t>Duy</t>
  </si>
  <si>
    <t>041099</t>
  </si>
  <si>
    <t>K62KTNNA</t>
  </si>
  <si>
    <t>KT04991</t>
  </si>
  <si>
    <t>Kinh tế nông nghiệp</t>
  </si>
  <si>
    <t>Huế</t>
  </si>
  <si>
    <t>290999</t>
  </si>
  <si>
    <t>Hữu Bích</t>
  </si>
  <si>
    <t>Ngọc</t>
  </si>
  <si>
    <t>260899</t>
  </si>
  <si>
    <t>Trương Thị Minh</t>
  </si>
  <si>
    <t>Thông</t>
  </si>
  <si>
    <t>100399</t>
  </si>
  <si>
    <t>Trần Thị</t>
  </si>
  <si>
    <t>Bình</t>
  </si>
  <si>
    <t>170999</t>
  </si>
  <si>
    <t>Nguyễn Thị Mỹ</t>
  </si>
  <si>
    <t>Trâm</t>
  </si>
  <si>
    <t>300899</t>
  </si>
  <si>
    <t>Nguyễn Văn</t>
  </si>
  <si>
    <t>Trí</t>
  </si>
  <si>
    <t>210799</t>
  </si>
  <si>
    <t>K62KTMT</t>
  </si>
  <si>
    <t>KT04997</t>
  </si>
  <si>
    <t>Kinh tế và quản lý tài nguyên môi trường</t>
  </si>
  <si>
    <t>Bùi Xuân</t>
  </si>
  <si>
    <t>151198</t>
  </si>
  <si>
    <t>Hoàng Thu</t>
  </si>
  <si>
    <t>Uyên</t>
  </si>
  <si>
    <t>150899</t>
  </si>
  <si>
    <t>K62PTNTP</t>
  </si>
  <si>
    <t>PKT04001</t>
  </si>
  <si>
    <t>Quản lý phát triển nông thôn (POHE)</t>
  </si>
  <si>
    <t>Lưu Hồng</t>
  </si>
  <si>
    <t>Nhung</t>
  </si>
  <si>
    <t>070899</t>
  </si>
  <si>
    <t>Hoài</t>
  </si>
  <si>
    <t>090899</t>
  </si>
  <si>
    <t>Trần Thị Mai</t>
  </si>
  <si>
    <t>Hiên</t>
  </si>
  <si>
    <t>Nguyễn Thị Thùy</t>
  </si>
  <si>
    <t>Linh</t>
  </si>
  <si>
    <t>030899</t>
  </si>
  <si>
    <t>Tú</t>
  </si>
  <si>
    <t>Nguyễn Quỳnh</t>
  </si>
  <si>
    <t>Hương</t>
  </si>
  <si>
    <t>010899</t>
  </si>
  <si>
    <t>Đàm Tùng</t>
  </si>
  <si>
    <t>Dương</t>
  </si>
  <si>
    <t>031099</t>
  </si>
  <si>
    <t>Nguyễn Trà</t>
  </si>
  <si>
    <t>My</t>
  </si>
  <si>
    <t>201199</t>
  </si>
  <si>
    <t>K62KHDT</t>
  </si>
  <si>
    <t>Hoàng Thị Hồng</t>
  </si>
  <si>
    <t>230499</t>
  </si>
  <si>
    <t>Bùi Anh</t>
  </si>
  <si>
    <t>Tuấn</t>
  </si>
  <si>
    <t>140899</t>
  </si>
  <si>
    <t>Nguyễn Hoàng Yến</t>
  </si>
  <si>
    <t>Nhi</t>
  </si>
  <si>
    <t>140499</t>
  </si>
  <si>
    <t>Lê Quốc</t>
  </si>
  <si>
    <t>Niệm</t>
  </si>
  <si>
    <t>220999</t>
  </si>
  <si>
    <t>Hồ Quốc</t>
  </si>
  <si>
    <t>Đạt</t>
  </si>
  <si>
    <t>011099</t>
  </si>
  <si>
    <t>Nguyễn Thị Hương</t>
  </si>
  <si>
    <t>Quỳnh</t>
  </si>
  <si>
    <t>051299</t>
  </si>
  <si>
    <t>Hà Thị</t>
  </si>
  <si>
    <t>280299</t>
  </si>
  <si>
    <t>Nguyễn Bá</t>
  </si>
  <si>
    <t>170499</t>
  </si>
  <si>
    <t>241098</t>
  </si>
  <si>
    <t>Nguyễn Thúy</t>
  </si>
  <si>
    <t>Loan</t>
  </si>
  <si>
    <t>160299</t>
  </si>
  <si>
    <t>Nguyễn Thị Thanh</t>
  </si>
  <si>
    <t>Hảo</t>
  </si>
  <si>
    <t>250199</t>
  </si>
  <si>
    <t>Nguyễn Tiến</t>
  </si>
  <si>
    <t>Quang</t>
  </si>
  <si>
    <t>080199</t>
  </si>
  <si>
    <t>Lâm Tố</t>
  </si>
  <si>
    <t>Quyên</t>
  </si>
  <si>
    <t>010599</t>
  </si>
  <si>
    <t>Thảo</t>
  </si>
  <si>
    <t>080399</t>
  </si>
  <si>
    <t>Hoàng Huệ</t>
  </si>
  <si>
    <t>Chi</t>
  </si>
  <si>
    <t>251099</t>
  </si>
  <si>
    <t>Nguyễn Thu</t>
  </si>
  <si>
    <t>Hồng</t>
  </si>
  <si>
    <t>261299</t>
  </si>
  <si>
    <t>Lê Thị Hồng</t>
  </si>
  <si>
    <t>120399</t>
  </si>
  <si>
    <t>Vũ Thị Lan</t>
  </si>
  <si>
    <t>Phương</t>
  </si>
  <si>
    <t>Tuyến</t>
  </si>
  <si>
    <t>Lê Thị</t>
  </si>
  <si>
    <t>Huyên</t>
  </si>
  <si>
    <t>200999</t>
  </si>
  <si>
    <t>Mùi Văn</t>
  </si>
  <si>
    <t>Bảo</t>
  </si>
  <si>
    <t>290398</t>
  </si>
  <si>
    <t>Sùng Quang</t>
  </si>
  <si>
    <t>Phủ</t>
  </si>
  <si>
    <t>140498</t>
  </si>
  <si>
    <t>Lê Mạnh</t>
  </si>
  <si>
    <t>Dũng</t>
  </si>
  <si>
    <t>060299</t>
  </si>
  <si>
    <t>Lê Trung</t>
  </si>
  <si>
    <t>Đức</t>
  </si>
  <si>
    <t>260597</t>
  </si>
  <si>
    <t>Nguyễn Minh</t>
  </si>
  <si>
    <t>110997</t>
  </si>
  <si>
    <t>K60KTNNB</t>
  </si>
  <si>
    <t>Hồ Trung</t>
  </si>
  <si>
    <t>Hiếu</t>
  </si>
  <si>
    <t>151199</t>
  </si>
  <si>
    <t>Phạm Thị Minh</t>
  </si>
  <si>
    <t>Hòa</t>
  </si>
  <si>
    <t>Lê Việt</t>
  </si>
  <si>
    <t>Hoàng</t>
  </si>
  <si>
    <t>Nguyễn Thanh</t>
  </si>
  <si>
    <t>100699</t>
  </si>
  <si>
    <t>131299</t>
  </si>
  <si>
    <t>Đỗ Trung</t>
  </si>
  <si>
    <t>131298</t>
  </si>
  <si>
    <t>Quyền Thị</t>
  </si>
  <si>
    <t>220599</t>
  </si>
  <si>
    <t>Nguyễn Vũ Diệu</t>
  </si>
  <si>
    <t>180899</t>
  </si>
  <si>
    <t>Ngô Đức</t>
  </si>
  <si>
    <t>Cầu</t>
  </si>
  <si>
    <t>100899</t>
  </si>
  <si>
    <t>Đỗ Huyền</t>
  </si>
  <si>
    <t>041199</t>
  </si>
  <si>
    <t>Nguyễn Thị Huyền</t>
  </si>
  <si>
    <t>230299</t>
  </si>
  <si>
    <t>Tống Thị Linh</t>
  </si>
  <si>
    <t>110999</t>
  </si>
  <si>
    <t>Vũ Thị Hải</t>
  </si>
  <si>
    <t>Yến</t>
  </si>
  <si>
    <t>171299</t>
  </si>
  <si>
    <t>Trần Thị Thùy</t>
  </si>
  <si>
    <t>040699</t>
  </si>
  <si>
    <t>Trần Thị Thu</t>
  </si>
  <si>
    <t>120899</t>
  </si>
  <si>
    <t>Vũ Thị Hồng</t>
  </si>
  <si>
    <t>Lý</t>
  </si>
  <si>
    <t>040499</t>
  </si>
  <si>
    <t>Hải</t>
  </si>
  <si>
    <t>071199</t>
  </si>
  <si>
    <t>Phạm Bùi Thái</t>
  </si>
  <si>
    <t>An</t>
  </si>
  <si>
    <t>010699</t>
  </si>
  <si>
    <t>Sầm Minh</t>
  </si>
  <si>
    <t>Phạm Thị Nhị</t>
  </si>
  <si>
    <t>290899</t>
  </si>
  <si>
    <t>Lê Thị Mai</t>
  </si>
  <si>
    <t>Ly</t>
  </si>
  <si>
    <t>Phan Bích</t>
  </si>
  <si>
    <t>210499</t>
  </si>
  <si>
    <t>Nguyễn Hoàng Thế</t>
  </si>
  <si>
    <t>Toàn</t>
  </si>
  <si>
    <t>Trương Đình</t>
  </si>
  <si>
    <t>240699</t>
  </si>
  <si>
    <t>Đỗ Hồng</t>
  </si>
  <si>
    <t>280899</t>
  </si>
  <si>
    <t>Trần Hoàng</t>
  </si>
  <si>
    <t>Nguyễn Thị Ngọc</t>
  </si>
  <si>
    <t>030399</t>
  </si>
  <si>
    <t>Phan Thị ánh</t>
  </si>
  <si>
    <t>Tuyết</t>
  </si>
  <si>
    <t>071099</t>
  </si>
  <si>
    <t>Hoàng Minh</t>
  </si>
  <si>
    <t>Lê Mai</t>
  </si>
  <si>
    <t>291298</t>
  </si>
  <si>
    <t>K61QLKT</t>
  </si>
  <si>
    <t>Lê Hồng</t>
  </si>
  <si>
    <t>300498</t>
  </si>
  <si>
    <t>Hà Đình</t>
  </si>
  <si>
    <t>210598</t>
  </si>
  <si>
    <t>281299</t>
  </si>
  <si>
    <t>Phạm Thị Mỹ</t>
  </si>
  <si>
    <t>250398</t>
  </si>
  <si>
    <t>Hoàng Thị Thanh</t>
  </si>
  <si>
    <t>Thùy</t>
  </si>
  <si>
    <t>260299</t>
  </si>
  <si>
    <t>Dương Thanh</t>
  </si>
  <si>
    <t>Lập</t>
  </si>
  <si>
    <t>Nguyễn Huy</t>
  </si>
  <si>
    <t>Đinh Thị Nhật</t>
  </si>
  <si>
    <t>Lệ</t>
  </si>
  <si>
    <t>030299</t>
  </si>
  <si>
    <t>Phạm Thùy</t>
  </si>
  <si>
    <t>040298</t>
  </si>
  <si>
    <t>Dương Thị</t>
  </si>
  <si>
    <t>Lương</t>
  </si>
  <si>
    <t>160499</t>
  </si>
  <si>
    <t>Ngô Ngọc</t>
  </si>
  <si>
    <t>Thắng</t>
  </si>
  <si>
    <t>Châu</t>
  </si>
  <si>
    <t>250999</t>
  </si>
  <si>
    <t>Trần Anh</t>
  </si>
  <si>
    <t>230999</t>
  </si>
  <si>
    <t>Duyên</t>
  </si>
  <si>
    <t>6/30/2021 17:24:52</t>
  </si>
  <si>
    <t>Lê Thu</t>
  </si>
  <si>
    <t>Hà</t>
  </si>
  <si>
    <t>020499</t>
  </si>
  <si>
    <t>Hoa</t>
  </si>
  <si>
    <t>200799</t>
  </si>
  <si>
    <t>Trần Trung</t>
  </si>
  <si>
    <t>240799</t>
  </si>
  <si>
    <t>Huệ</t>
  </si>
  <si>
    <t>090199</t>
  </si>
  <si>
    <t>Nguyễn Thùy</t>
  </si>
  <si>
    <t>200199</t>
  </si>
  <si>
    <t>171099</t>
  </si>
  <si>
    <t>Mến</t>
  </si>
  <si>
    <t>010399</t>
  </si>
  <si>
    <t>Hoàng Thị</t>
  </si>
  <si>
    <t>041299</t>
  </si>
  <si>
    <t>Lê Ngọc</t>
  </si>
  <si>
    <t>Thư</t>
  </si>
  <si>
    <t>260999</t>
  </si>
  <si>
    <t>Nguyễn Sơn</t>
  </si>
  <si>
    <t>Tùng</t>
  </si>
  <si>
    <t>Ngô Hải</t>
  </si>
  <si>
    <t>200499</t>
  </si>
  <si>
    <t>051199</t>
  </si>
  <si>
    <t>Koeun Korang</t>
  </si>
  <si>
    <t>.</t>
  </si>
  <si>
    <t>040498</t>
  </si>
  <si>
    <t>Dương Văn</t>
  </si>
  <si>
    <t>030997</t>
  </si>
  <si>
    <t>Bùi Tiến</t>
  </si>
  <si>
    <t>Trần Minh</t>
  </si>
  <si>
    <t>101199</t>
  </si>
  <si>
    <t>Hai</t>
  </si>
  <si>
    <t>091099</t>
  </si>
  <si>
    <t>Hoàn</t>
  </si>
  <si>
    <t>040799</t>
  </si>
  <si>
    <t>Trần Thị Tố</t>
  </si>
  <si>
    <t>Như</t>
  </si>
  <si>
    <t>K61KTPT</t>
  </si>
  <si>
    <t>Đào Thị Huyền</t>
  </si>
  <si>
    <t>230498</t>
  </si>
  <si>
    <t>Hoàng Anh</t>
  </si>
  <si>
    <t>140897</t>
  </si>
  <si>
    <t>K61KTNNA</t>
  </si>
  <si>
    <t>Phạm Thị Khánh</t>
  </si>
  <si>
    <t>110599</t>
  </si>
  <si>
    <t>120299</t>
  </si>
  <si>
    <t>Phan Thanh</t>
  </si>
  <si>
    <t>180898</t>
  </si>
  <si>
    <t>Lê Thị Linh</t>
  </si>
  <si>
    <t>310399</t>
  </si>
  <si>
    <t>Khuy</t>
  </si>
  <si>
    <t>Vũ Thị Thanh</t>
  </si>
  <si>
    <t>Tâm</t>
  </si>
  <si>
    <t>271099</t>
  </si>
  <si>
    <t>Nguyễn Thị Kim</t>
  </si>
  <si>
    <t>Nguyễn Tuấn</t>
  </si>
  <si>
    <t>230398</t>
  </si>
  <si>
    <t>Đặng Hùng</t>
  </si>
  <si>
    <t>Cường</t>
  </si>
  <si>
    <t>Lê Thị Thu</t>
  </si>
  <si>
    <t>220799</t>
  </si>
  <si>
    <t>Hậu</t>
  </si>
  <si>
    <t>270299</t>
  </si>
  <si>
    <t>211199</t>
  </si>
  <si>
    <t>Đỗ Thanh</t>
  </si>
  <si>
    <t>150599</t>
  </si>
  <si>
    <t>Phạm Thị Kiều</t>
  </si>
  <si>
    <t>090999</t>
  </si>
  <si>
    <t>Phạm Thị Hồng</t>
  </si>
  <si>
    <t>191099</t>
  </si>
  <si>
    <t>Lê Thị Thùy</t>
  </si>
  <si>
    <t>Chinh</t>
  </si>
  <si>
    <t>Lưu Thị Thu</t>
  </si>
  <si>
    <t>Hằng</t>
  </si>
  <si>
    <t>281099</t>
  </si>
  <si>
    <t>Hà Thị Lan</t>
  </si>
  <si>
    <t>120499</t>
  </si>
  <si>
    <t>Hồ Thu</t>
  </si>
  <si>
    <t>160898</t>
  </si>
  <si>
    <t>Trần Diệu</t>
  </si>
  <si>
    <t>280799</t>
  </si>
  <si>
    <t>Nguyễn Thị Bích</t>
  </si>
  <si>
    <t>211099</t>
  </si>
  <si>
    <t>170599</t>
  </si>
  <si>
    <t>Tạ Thị Hồng</t>
  </si>
  <si>
    <t>160699</t>
  </si>
  <si>
    <t>Lưu Đình</t>
  </si>
  <si>
    <t>Tôn</t>
  </si>
  <si>
    <t>180999</t>
  </si>
  <si>
    <t>Trần Huyền</t>
  </si>
  <si>
    <t>301099</t>
  </si>
  <si>
    <t>Lò Thị</t>
  </si>
  <si>
    <t>Luyện</t>
  </si>
  <si>
    <t>040199</t>
  </si>
  <si>
    <t>Hoàng Xuân</t>
  </si>
  <si>
    <t>Hiệu</t>
  </si>
  <si>
    <t>100999</t>
  </si>
  <si>
    <t>Vừi Văn</t>
  </si>
  <si>
    <t>Nam</t>
  </si>
  <si>
    <t>230699</t>
  </si>
  <si>
    <t>Chu Thị Phương</t>
  </si>
  <si>
    <t>141099</t>
  </si>
  <si>
    <t>110899</t>
  </si>
  <si>
    <t>Nguyễn Anh</t>
  </si>
  <si>
    <t>070799</t>
  </si>
  <si>
    <t>Nguyễn Việt</t>
  </si>
  <si>
    <t>060899</t>
  </si>
  <si>
    <t>270999</t>
  </si>
  <si>
    <t>Lê Thị Vân</t>
  </si>
  <si>
    <t>130199</t>
  </si>
  <si>
    <t>010199</t>
  </si>
  <si>
    <t>Nguyễn Cao</t>
  </si>
  <si>
    <t>270199</t>
  </si>
  <si>
    <t>Hoàng Lê Nguyễn</t>
  </si>
  <si>
    <t>110799</t>
  </si>
  <si>
    <t>180699</t>
  </si>
  <si>
    <t>Đoàn Tiến</t>
  </si>
  <si>
    <t>161099</t>
  </si>
  <si>
    <t>210299</t>
  </si>
  <si>
    <t>Trịnh Thị</t>
  </si>
  <si>
    <t>241099</t>
  </si>
  <si>
    <t>140199</t>
  </si>
  <si>
    <t>180399</t>
  </si>
  <si>
    <t>Tô Hồng</t>
  </si>
  <si>
    <t>Minh</t>
  </si>
  <si>
    <t>Ngân Minh</t>
  </si>
  <si>
    <t>Nguyệt</t>
  </si>
  <si>
    <t>070499</t>
  </si>
  <si>
    <t>Lê Phương</t>
  </si>
  <si>
    <t>Thắm</t>
  </si>
  <si>
    <t>031299</t>
  </si>
  <si>
    <t>Phan Thị</t>
  </si>
  <si>
    <t>160799</t>
  </si>
  <si>
    <t>Nguyễn Thị Thu</t>
  </si>
  <si>
    <t>021299</t>
  </si>
  <si>
    <t>110699</t>
  </si>
  <si>
    <t>Nguyễn Ngọc Khánh</t>
  </si>
  <si>
    <t>250699</t>
  </si>
  <si>
    <t>Bùi Thị</t>
  </si>
  <si>
    <t>Nhàn</t>
  </si>
  <si>
    <t>121099</t>
  </si>
  <si>
    <t>6/30/2021 17:16:59</t>
  </si>
  <si>
    <t>Nguyễn Viết</t>
  </si>
  <si>
    <t>Chữ</t>
  </si>
  <si>
    <t>110299</t>
  </si>
  <si>
    <t>Phạm Xuân</t>
  </si>
  <si>
    <t>050399</t>
  </si>
  <si>
    <t>Ong Chhayhout</t>
  </si>
  <si>
    <t>190196</t>
  </si>
  <si>
    <t>Sùng Sử</t>
  </si>
  <si>
    <t>Mìn</t>
  </si>
  <si>
    <t>140398</t>
  </si>
  <si>
    <t>Đặng Phương</t>
  </si>
  <si>
    <t>Giàng Vàng</t>
  </si>
  <si>
    <t>Su</t>
  </si>
  <si>
    <t>Vàng Minh</t>
  </si>
  <si>
    <t>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</si>
</sst>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2" x14ac:knownFonts="1">
    <font>
      <sz val="13"/>
      <name val="Times New Roman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B0F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 applyNumberFormat="0" applyFill="0" applyBorder="0" applyProtection="0">
      <alignment vertical="center"/>
    </xf>
    <xf numFmtId="0" fontId="1" fillId="0" borderId="0"/>
    <xf numFmtId="0" fontId="7" fillId="0" borderId="0"/>
  </cellStyleXfs>
  <cellXfs count="28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14" fontId="3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8" fillId="0" borderId="0" xfId="2" applyNumberFormat="1" applyFont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8" fillId="0" borderId="0" xfId="2" applyNumberFormat="1" applyFont="1" applyFill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</cellXfs>
  <cellStyles count="3">
    <cellStyle name="Normal" xfId="0" builtinId="0"/>
    <cellStyle name="Normal 2 3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_SV%20du%20dieu%20kien%20BV_HK2%202020.2021_Dot%20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TN_HK2 2021_2.1 (2)"/>
      <sheetName val="PL_QD SV bv KLTN_HK2 2021_2.1"/>
      <sheetName val="DS SV ca TB dot 2,1 HK2 20_21"/>
      <sheetName val="DK BV 30062021"/>
      <sheetName val="DT_GV HD HK2 2021 2201_2.1"/>
      <sheetName val="PL_QD_HK2 20.21 2701_dot 2.1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1. Mã sinh viên</v>
          </cell>
          <cell r="B1" t="str">
            <v>Timestamp</v>
          </cell>
          <cell r="C1" t="str">
            <v>Email Address</v>
          </cell>
          <cell r="D1" t="str">
            <v>1. Mã sinh viên</v>
          </cell>
          <cell r="E1" t="str">
            <v>2. Họ và tên</v>
          </cell>
          <cell r="F1" t="str">
            <v>3. Giới tính</v>
          </cell>
          <cell r="G1" t="str">
            <v>4. Ngày sinh</v>
          </cell>
          <cell r="H1" t="str">
            <v xml:space="preserve">5. Điện thoại di động (hiện đang sử dụng để liên lạc):	</v>
          </cell>
        </row>
        <row r="2">
          <cell r="A2">
            <v>621975</v>
          </cell>
          <cell r="B2">
            <v>44370.694283217592</v>
          </cell>
          <cell r="C2" t="str">
            <v>hoangnhung.232404@gmail.com</v>
          </cell>
          <cell r="D2">
            <v>621975</v>
          </cell>
          <cell r="E2" t="str">
            <v>Hoàng Thị Hồng Nhung</v>
          </cell>
          <cell r="F2" t="str">
            <v>Nữ</v>
          </cell>
          <cell r="G2">
            <v>36273</v>
          </cell>
          <cell r="H2" t="str">
            <v>0332513475</v>
          </cell>
        </row>
        <row r="3">
          <cell r="A3">
            <v>621973</v>
          </cell>
          <cell r="B3">
            <v>44370.696155983795</v>
          </cell>
          <cell r="C3" t="str">
            <v>nga17899@gmail.com</v>
          </cell>
          <cell r="D3">
            <v>621973</v>
          </cell>
          <cell r="E3" t="str">
            <v>Nguyễn Thị Phương Nga</v>
          </cell>
          <cell r="F3" t="str">
            <v>Nữ</v>
          </cell>
          <cell r="G3">
            <v>36389</v>
          </cell>
          <cell r="H3" t="str">
            <v>0853348688</v>
          </cell>
        </row>
        <row r="4">
          <cell r="A4">
            <v>622160</v>
          </cell>
          <cell r="B4">
            <v>44370.696489351853</v>
          </cell>
          <cell r="C4" t="str">
            <v>tranthilinh28071999@gmail.com</v>
          </cell>
          <cell r="D4">
            <v>622160</v>
          </cell>
          <cell r="E4" t="str">
            <v>Trần thị linh</v>
          </cell>
          <cell r="F4" t="str">
            <v>Nữ</v>
          </cell>
          <cell r="G4">
            <v>36369</v>
          </cell>
          <cell r="H4" t="str">
            <v>0338497299</v>
          </cell>
        </row>
        <row r="5">
          <cell r="A5">
            <v>622117</v>
          </cell>
          <cell r="B5">
            <v>44370.696713333338</v>
          </cell>
          <cell r="C5" t="str">
            <v>hoanglenguyentu1107@gmail.com</v>
          </cell>
          <cell r="D5">
            <v>622117</v>
          </cell>
          <cell r="E5" t="str">
            <v>Hoàng Lê Nguyễn Tú</v>
          </cell>
          <cell r="F5" t="str">
            <v>Nam</v>
          </cell>
          <cell r="G5">
            <v>36352</v>
          </cell>
          <cell r="H5" t="str">
            <v>0969366566</v>
          </cell>
        </row>
        <row r="6">
          <cell r="A6">
            <v>622038</v>
          </cell>
          <cell r="B6">
            <v>44370.69679987269</v>
          </cell>
          <cell r="C6" t="str">
            <v>quynhbt4@gmail.com</v>
          </cell>
          <cell r="D6">
            <v>622038</v>
          </cell>
          <cell r="E6" t="str">
            <v>Nguyễn Thị Hương Quỳnh</v>
          </cell>
          <cell r="F6" t="str">
            <v>Nữ</v>
          </cell>
          <cell r="G6">
            <v>36499</v>
          </cell>
          <cell r="H6" t="str">
            <v>0332128226</v>
          </cell>
        </row>
        <row r="7">
          <cell r="A7">
            <v>622023</v>
          </cell>
          <cell r="B7">
            <v>44370.69730954861</v>
          </cell>
          <cell r="C7" t="str">
            <v>Vulinh27091999@gmail.com</v>
          </cell>
          <cell r="D7">
            <v>622023</v>
          </cell>
          <cell r="E7" t="str">
            <v>Vũ Thị Linh</v>
          </cell>
          <cell r="F7" t="str">
            <v>Nữ</v>
          </cell>
          <cell r="G7">
            <v>36430</v>
          </cell>
          <cell r="H7" t="str">
            <v>0986201460</v>
          </cell>
        </row>
        <row r="8">
          <cell r="A8">
            <v>612004</v>
          </cell>
          <cell r="B8">
            <v>44370.697586481481</v>
          </cell>
          <cell r="C8" t="str">
            <v>longphiduc14@gmail.com</v>
          </cell>
          <cell r="D8">
            <v>612004</v>
          </cell>
          <cell r="E8" t="str">
            <v>Phí Ngọc Đức Long</v>
          </cell>
          <cell r="F8" t="str">
            <v>Nam</v>
          </cell>
          <cell r="G8">
            <v>36082</v>
          </cell>
          <cell r="H8" t="str">
            <v>0328982020</v>
          </cell>
        </row>
        <row r="9">
          <cell r="A9">
            <v>622138</v>
          </cell>
          <cell r="B9">
            <v>44370.697980567129</v>
          </cell>
          <cell r="C9" t="str">
            <v>Trunganh99.vnua@gmail.com</v>
          </cell>
          <cell r="D9">
            <v>622138</v>
          </cell>
          <cell r="E9" t="str">
            <v>Trần Trung Anh</v>
          </cell>
          <cell r="F9" t="str">
            <v>Nam</v>
          </cell>
          <cell r="G9">
            <v>36365</v>
          </cell>
          <cell r="H9" t="str">
            <v>0912844911</v>
          </cell>
        </row>
        <row r="10">
          <cell r="A10">
            <v>622480</v>
          </cell>
          <cell r="B10">
            <v>44370.698083252311</v>
          </cell>
          <cell r="C10" t="str">
            <v>tuoido6599@gmail.com</v>
          </cell>
          <cell r="D10">
            <v>622480</v>
          </cell>
          <cell r="E10" t="str">
            <v>Đỗ Thị Tươi</v>
          </cell>
          <cell r="F10" t="str">
            <v>Nữ</v>
          </cell>
          <cell r="G10">
            <v>36286</v>
          </cell>
          <cell r="H10" t="str">
            <v>0961656595</v>
          </cell>
        </row>
        <row r="11">
          <cell r="A11">
            <v>622420</v>
          </cell>
          <cell r="B11">
            <v>44370.698685150463</v>
          </cell>
          <cell r="C11" t="str">
            <v>nguyenduchieu1106@gmail.com</v>
          </cell>
          <cell r="D11">
            <v>622420</v>
          </cell>
          <cell r="E11" t="str">
            <v>Nguyễn Đức Hiếu</v>
          </cell>
          <cell r="F11" t="str">
            <v>Nam</v>
          </cell>
          <cell r="G11">
            <v>36322</v>
          </cell>
          <cell r="H11" t="str">
            <v>0974500217</v>
          </cell>
        </row>
        <row r="12">
          <cell r="A12">
            <v>622411</v>
          </cell>
          <cell r="B12">
            <v>44370.699559479166</v>
          </cell>
          <cell r="C12" t="str">
            <v>duy1999sp@gmail.com</v>
          </cell>
          <cell r="D12">
            <v>622411</v>
          </cell>
          <cell r="E12" t="str">
            <v>Nguyễn Đức Duy</v>
          </cell>
          <cell r="F12" t="str">
            <v>Nam</v>
          </cell>
          <cell r="G12">
            <v>36437</v>
          </cell>
          <cell r="H12" t="str">
            <v>0868666805</v>
          </cell>
        </row>
        <row r="13">
          <cell r="A13">
            <v>622024</v>
          </cell>
          <cell r="B13">
            <v>44370.70026002315</v>
          </cell>
          <cell r="C13" t="str">
            <v>nguyenhoangyennhi111@gmail.com</v>
          </cell>
          <cell r="D13">
            <v>622024</v>
          </cell>
          <cell r="E13" t="str">
            <v>Nguyễn Hoàng Yến Nhi</v>
          </cell>
          <cell r="F13" t="str">
            <v>Nữ</v>
          </cell>
          <cell r="G13">
            <v>36264</v>
          </cell>
          <cell r="H13" t="str">
            <v>0947280688</v>
          </cell>
        </row>
        <row r="14">
          <cell r="A14">
            <v>621973</v>
          </cell>
          <cell r="B14">
            <v>44370.700726423616</v>
          </cell>
          <cell r="C14" t="str">
            <v>nga17899@gmail.com</v>
          </cell>
          <cell r="D14">
            <v>621973</v>
          </cell>
          <cell r="E14" t="str">
            <v>Nguyễn Thị Phương Nga</v>
          </cell>
          <cell r="F14" t="str">
            <v>Nữ</v>
          </cell>
          <cell r="G14">
            <v>36389</v>
          </cell>
          <cell r="H14" t="str">
            <v>0853348688</v>
          </cell>
        </row>
        <row r="15">
          <cell r="A15">
            <v>622087</v>
          </cell>
          <cell r="B15">
            <v>44370.702126342592</v>
          </cell>
          <cell r="C15" t="str">
            <v>tranquynh211199@gmail.com</v>
          </cell>
          <cell r="D15">
            <v>622087</v>
          </cell>
          <cell r="E15" t="str">
            <v xml:space="preserve">Trần Thị Quỳnh </v>
          </cell>
          <cell r="F15" t="str">
            <v>Nữ</v>
          </cell>
          <cell r="G15">
            <v>36485</v>
          </cell>
          <cell r="H15" t="str">
            <v>0372470500</v>
          </cell>
        </row>
        <row r="16">
          <cell r="A16">
            <v>622493</v>
          </cell>
          <cell r="B16">
            <v>44370.702924097219</v>
          </cell>
          <cell r="C16" t="str">
            <v>huong181999@gmail.com</v>
          </cell>
          <cell r="D16">
            <v>622493</v>
          </cell>
          <cell r="E16" t="str">
            <v>Nguyễn Quỳnh Hương</v>
          </cell>
          <cell r="F16" t="str">
            <v>Nữ</v>
          </cell>
          <cell r="G16">
            <v>36373</v>
          </cell>
          <cell r="H16" t="str">
            <v>0947684993</v>
          </cell>
        </row>
        <row r="17">
          <cell r="A17">
            <v>622422</v>
          </cell>
          <cell r="B17">
            <v>44370.703324016205</v>
          </cell>
          <cell r="C17" t="str">
            <v>hoang161999@gmail.com</v>
          </cell>
          <cell r="D17">
            <v>622422</v>
          </cell>
          <cell r="E17" t="str">
            <v>Sầm Minh Hoàng</v>
          </cell>
          <cell r="F17" t="str">
            <v>Nam</v>
          </cell>
          <cell r="G17">
            <v>36312</v>
          </cell>
          <cell r="H17" t="str">
            <v>0384344780</v>
          </cell>
        </row>
        <row r="18">
          <cell r="A18">
            <v>622189</v>
          </cell>
          <cell r="B18">
            <v>44370.703937708335</v>
          </cell>
          <cell r="C18" t="str">
            <v>duongthitham29121999@gmail.com</v>
          </cell>
          <cell r="D18">
            <v>622189</v>
          </cell>
          <cell r="E18" t="str">
            <v>Dương Thị Thắm</v>
          </cell>
          <cell r="F18" t="str">
            <v>Nữ</v>
          </cell>
          <cell r="G18">
            <v>36497</v>
          </cell>
          <cell r="H18" t="str">
            <v>0967491120</v>
          </cell>
        </row>
        <row r="19">
          <cell r="A19">
            <v>622036</v>
          </cell>
          <cell r="B19">
            <v>44370.704041701392</v>
          </cell>
          <cell r="C19" t="str">
            <v>ntv99815@gmail.com</v>
          </cell>
          <cell r="D19">
            <v>622036</v>
          </cell>
          <cell r="E19" t="str">
            <v>Nguyễn Thuỳ Vân</v>
          </cell>
          <cell r="F19" t="str">
            <v>Nữ</v>
          </cell>
          <cell r="G19">
            <v>36387</v>
          </cell>
          <cell r="H19" t="str">
            <v>0942649051</v>
          </cell>
        </row>
        <row r="20">
          <cell r="A20">
            <v>622576</v>
          </cell>
          <cell r="B20">
            <v>44370.705164155093</v>
          </cell>
          <cell r="C20" t="str">
            <v>ntntkanh@gmail.com</v>
          </cell>
          <cell r="D20">
            <v>622576</v>
          </cell>
          <cell r="E20" t="str">
            <v>Nguyễn Thị Ngọc Trâm</v>
          </cell>
          <cell r="F20" t="str">
            <v>Nữ</v>
          </cell>
          <cell r="G20">
            <v>36222</v>
          </cell>
          <cell r="H20" t="str">
            <v>0979933164</v>
          </cell>
        </row>
        <row r="21">
          <cell r="A21">
            <v>622483</v>
          </cell>
          <cell r="B21">
            <v>44370.705319942128</v>
          </cell>
          <cell r="C21" t="str">
            <v>dohongvan1910@gmail.com</v>
          </cell>
          <cell r="D21">
            <v>622483</v>
          </cell>
          <cell r="E21" t="str">
            <v xml:space="preserve">Đỗ Hồng Vân </v>
          </cell>
          <cell r="F21" t="str">
            <v>Nữ</v>
          </cell>
          <cell r="G21">
            <v>36400</v>
          </cell>
          <cell r="H21" t="str">
            <v>0356222841</v>
          </cell>
        </row>
        <row r="22">
          <cell r="A22">
            <v>622489</v>
          </cell>
          <cell r="B22">
            <v>44370.70593048611</v>
          </cell>
          <cell r="C22" t="str">
            <v>ngohaiyen1122@gmail.com</v>
          </cell>
          <cell r="D22">
            <v>622489</v>
          </cell>
          <cell r="E22" t="str">
            <v>Ngô Hải Yến</v>
          </cell>
          <cell r="F22" t="str">
            <v>Nữ</v>
          </cell>
          <cell r="G22">
            <v>36270</v>
          </cell>
          <cell r="H22" t="str">
            <v>0962424305</v>
          </cell>
        </row>
        <row r="23">
          <cell r="A23">
            <v>622562</v>
          </cell>
          <cell r="B23">
            <v>44370.708208993055</v>
          </cell>
          <cell r="C23" t="str">
            <v>hieuptntp@gmail.com</v>
          </cell>
          <cell r="D23">
            <v>622562</v>
          </cell>
          <cell r="E23" t="str">
            <v>Hoàng Xuân Hiệu</v>
          </cell>
          <cell r="F23" t="str">
            <v>Nữ</v>
          </cell>
          <cell r="G23">
            <v>36227</v>
          </cell>
          <cell r="H23" t="str">
            <v>0985519714</v>
          </cell>
        </row>
        <row r="24">
          <cell r="A24">
            <v>622581</v>
          </cell>
          <cell r="B24">
            <v>44370.708672048611</v>
          </cell>
          <cell r="C24" t="str">
            <v>phusung98@gmail.com</v>
          </cell>
          <cell r="D24">
            <v>622581</v>
          </cell>
          <cell r="E24" t="str">
            <v>Sùng Quang Phu</v>
          </cell>
          <cell r="F24" t="str">
            <v>Nam</v>
          </cell>
          <cell r="G24">
            <v>35899</v>
          </cell>
          <cell r="H24" t="str">
            <v>0968430697</v>
          </cell>
        </row>
        <row r="25">
          <cell r="A25">
            <v>622479</v>
          </cell>
          <cell r="B25">
            <v>44370.709009895829</v>
          </cell>
          <cell r="C25" t="str">
            <v>nguyensontung99lc@gmail.com</v>
          </cell>
          <cell r="D25">
            <v>622479</v>
          </cell>
          <cell r="E25" t="str">
            <v>Nguyễn Sơn Tùng</v>
          </cell>
          <cell r="F25" t="str">
            <v>Nam</v>
          </cell>
          <cell r="G25">
            <v>36341</v>
          </cell>
          <cell r="H25" t="str">
            <v>0326736579</v>
          </cell>
        </row>
        <row r="26">
          <cell r="A26">
            <v>622463</v>
          </cell>
          <cell r="B26">
            <v>44370.709534340276</v>
          </cell>
          <cell r="C26" t="str">
            <v>binhbe107@gmail.com</v>
          </cell>
          <cell r="D26">
            <v>622463</v>
          </cell>
          <cell r="E26" t="str">
            <v>Trần Thị Bình</v>
          </cell>
          <cell r="F26" t="str">
            <v>Nữ</v>
          </cell>
          <cell r="G26">
            <v>36420</v>
          </cell>
          <cell r="H26" t="str">
            <v>0945193405</v>
          </cell>
        </row>
        <row r="27">
          <cell r="A27">
            <v>621951</v>
          </cell>
          <cell r="B27">
            <v>44370.710766574077</v>
          </cell>
          <cell r="C27" t="str">
            <v>phamhiep110899@gmail.com</v>
          </cell>
          <cell r="D27">
            <v>621951</v>
          </cell>
          <cell r="E27" t="str">
            <v>Phạm Văn Hiệp</v>
          </cell>
          <cell r="F27" t="str">
            <v>Nam</v>
          </cell>
          <cell r="G27">
            <v>36424</v>
          </cell>
          <cell r="H27" t="str">
            <v>0364423150</v>
          </cell>
        </row>
        <row r="28">
          <cell r="A28">
            <v>622466</v>
          </cell>
          <cell r="B28">
            <v>44370.712796759261</v>
          </cell>
          <cell r="C28" t="str">
            <v>thetoan158@gmail.com</v>
          </cell>
          <cell r="D28">
            <v>622466</v>
          </cell>
          <cell r="E28" t="str">
            <v>Nguyễn Hoàng Thế Toàn</v>
          </cell>
          <cell r="F28" t="str">
            <v>Nam</v>
          </cell>
          <cell r="G28">
            <v>36387</v>
          </cell>
          <cell r="H28" t="str">
            <v>0396972192</v>
          </cell>
        </row>
        <row r="29">
          <cell r="A29">
            <v>622019</v>
          </cell>
          <cell r="B29">
            <v>44370.716671793984</v>
          </cell>
          <cell r="C29" t="str">
            <v>Kim23021999@gmail.com</v>
          </cell>
          <cell r="D29">
            <v>622019</v>
          </cell>
          <cell r="E29" t="str">
            <v>Nguyễn Thị Kim Anh</v>
          </cell>
          <cell r="F29" t="str">
            <v>Nữ</v>
          </cell>
          <cell r="G29">
            <v>36214</v>
          </cell>
          <cell r="H29" t="str">
            <v>0395103254</v>
          </cell>
        </row>
        <row r="30">
          <cell r="A30">
            <v>622577</v>
          </cell>
          <cell r="B30">
            <v>44370.720012604172</v>
          </cell>
          <cell r="C30" t="str">
            <v>phanthianhtuyetnb@gmail.com</v>
          </cell>
          <cell r="D30">
            <v>622577</v>
          </cell>
          <cell r="E30" t="str">
            <v>Phan Thị Ánh Tuyết</v>
          </cell>
          <cell r="F30" t="str">
            <v>Nữ</v>
          </cell>
          <cell r="G30">
            <v>36440</v>
          </cell>
          <cell r="H30" t="str">
            <v>0969740599</v>
          </cell>
        </row>
        <row r="31">
          <cell r="A31">
            <v>622584</v>
          </cell>
          <cell r="B31">
            <v>44370.729113946756</v>
          </cell>
          <cell r="C31" t="str">
            <v>lemanhdung06021999ls@gmail.com</v>
          </cell>
          <cell r="D31">
            <v>622584</v>
          </cell>
          <cell r="E31" t="str">
            <v>Lê Mạnh Dũng</v>
          </cell>
          <cell r="F31" t="str">
            <v>Nam</v>
          </cell>
          <cell r="G31">
            <v>36197</v>
          </cell>
          <cell r="H31" t="str">
            <v>0983120804</v>
          </cell>
        </row>
        <row r="32">
          <cell r="A32">
            <v>622451</v>
          </cell>
          <cell r="B32">
            <v>44370.732361064816</v>
          </cell>
          <cell r="C32" t="str">
            <v>tthqd99@gmail.com</v>
          </cell>
          <cell r="D32">
            <v>622451</v>
          </cell>
          <cell r="E32" t="str">
            <v>Phan Bích Ngọc</v>
          </cell>
          <cell r="F32" t="str">
            <v>Nữ</v>
          </cell>
          <cell r="G32">
            <v>36271</v>
          </cell>
          <cell r="H32" t="str">
            <v>0345999895</v>
          </cell>
        </row>
        <row r="33">
          <cell r="A33">
            <v>622432</v>
          </cell>
          <cell r="B33">
            <v>44370.737280833331</v>
          </cell>
          <cell r="C33" t="str">
            <v>vananh2221999@gmail.com</v>
          </cell>
          <cell r="D33">
            <v>622432</v>
          </cell>
          <cell r="E33" t="str">
            <v>Nguyễn thị vân anh</v>
          </cell>
          <cell r="F33" t="str">
            <v>Nữ</v>
          </cell>
          <cell r="G33">
            <v>36213</v>
          </cell>
          <cell r="H33" t="str">
            <v>0378893820</v>
          </cell>
        </row>
        <row r="34">
          <cell r="A34">
            <v>622181</v>
          </cell>
          <cell r="B34">
            <v>44370.737422152779</v>
          </cell>
          <cell r="C34" t="str">
            <v>phuongphuonglee99@gmail.com</v>
          </cell>
          <cell r="D34">
            <v>622181</v>
          </cell>
          <cell r="E34" t="str">
            <v>Lê Phương Phương</v>
          </cell>
          <cell r="F34" t="str">
            <v>Nữ</v>
          </cell>
          <cell r="G34">
            <v>36352</v>
          </cell>
          <cell r="H34" t="str">
            <v>0348875143</v>
          </cell>
        </row>
        <row r="35">
          <cell r="A35">
            <v>622462</v>
          </cell>
          <cell r="B35">
            <v>44370.745528043983</v>
          </cell>
          <cell r="C35" t="str">
            <v>ngocthulee19@gmail.com</v>
          </cell>
          <cell r="D35">
            <v>622462</v>
          </cell>
          <cell r="E35" t="str">
            <v>Lê Ngọc Thư</v>
          </cell>
          <cell r="F35" t="str">
            <v>Nữ</v>
          </cell>
          <cell r="G35">
            <v>36429</v>
          </cell>
          <cell r="H35" t="str">
            <v>0364938436</v>
          </cell>
        </row>
        <row r="36">
          <cell r="A36">
            <v>622067</v>
          </cell>
          <cell r="B36">
            <v>44370.750669513887</v>
          </cell>
          <cell r="C36" t="str">
            <v>nguyenvudieulinh99@gmail.com</v>
          </cell>
          <cell r="D36">
            <v>622067</v>
          </cell>
          <cell r="E36" t="str">
            <v>Nguyễn Vũ Diệu Linh</v>
          </cell>
          <cell r="F36" t="str">
            <v>Nữ</v>
          </cell>
          <cell r="G36">
            <v>36390</v>
          </cell>
          <cell r="H36" t="str">
            <v>0343639846</v>
          </cell>
        </row>
        <row r="37">
          <cell r="A37">
            <v>602756</v>
          </cell>
          <cell r="B37">
            <v>44370.752343680557</v>
          </cell>
          <cell r="C37" t="str">
            <v>dangdung17101997@gmail.com</v>
          </cell>
          <cell r="D37">
            <v>602756</v>
          </cell>
          <cell r="E37" t="str">
            <v>Đặng Thị Dung</v>
          </cell>
          <cell r="F37" t="str">
            <v>Nữ</v>
          </cell>
          <cell r="G37">
            <v>35720</v>
          </cell>
          <cell r="H37" t="str">
            <v>0348536629</v>
          </cell>
        </row>
        <row r="38">
          <cell r="A38">
            <v>622565</v>
          </cell>
          <cell r="B38">
            <v>44370.759913935181</v>
          </cell>
          <cell r="C38" t="str">
            <v>buianh010899@gmail.com</v>
          </cell>
          <cell r="D38">
            <v>622565</v>
          </cell>
          <cell r="E38" t="str">
            <v>Bùi Tiến Anh</v>
          </cell>
          <cell r="F38" t="str">
            <v>Nam</v>
          </cell>
          <cell r="G38">
            <v>36434</v>
          </cell>
          <cell r="H38" t="str">
            <v>0961531972</v>
          </cell>
        </row>
        <row r="39">
          <cell r="A39">
            <v>622416</v>
          </cell>
          <cell r="B39">
            <v>44370.760435532407</v>
          </cell>
          <cell r="C39" t="str">
            <v>trmaihien@gmail.com</v>
          </cell>
          <cell r="D39">
            <v>622416</v>
          </cell>
          <cell r="E39" t="str">
            <v>Trần Thị Mai Hiên</v>
          </cell>
          <cell r="F39" t="str">
            <v>Nữ</v>
          </cell>
          <cell r="G39">
            <v>36389</v>
          </cell>
          <cell r="H39" t="str">
            <v>0347118512</v>
          </cell>
        </row>
        <row r="40">
          <cell r="A40">
            <v>622127</v>
          </cell>
          <cell r="B40">
            <v>44370.766818738426</v>
          </cell>
          <cell r="C40" t="str">
            <v>Luuhang2810@gmail.com</v>
          </cell>
          <cell r="D40">
            <v>622127</v>
          </cell>
          <cell r="E40" t="str">
            <v>Lưu Thị Thu Hằng</v>
          </cell>
          <cell r="F40" t="str">
            <v>Nữ</v>
          </cell>
          <cell r="G40">
            <v>36461</v>
          </cell>
          <cell r="H40" t="str">
            <v>0793131007</v>
          </cell>
        </row>
        <row r="41">
          <cell r="A41">
            <v>621960</v>
          </cell>
          <cell r="B41">
            <v>44370.766869872685</v>
          </cell>
          <cell r="C41" t="str">
            <v>phamkhanhhuyen57@gmail.com</v>
          </cell>
          <cell r="D41">
            <v>621960</v>
          </cell>
          <cell r="E41" t="str">
            <v xml:space="preserve">Phạm Thị Khánh Huyền </v>
          </cell>
          <cell r="F41" t="str">
            <v>Nữ</v>
          </cell>
          <cell r="G41">
            <v>36291</v>
          </cell>
          <cell r="H41" t="str">
            <v>0396581713</v>
          </cell>
        </row>
        <row r="42">
          <cell r="A42">
            <v>622082</v>
          </cell>
          <cell r="B42">
            <v>44370.783680185181</v>
          </cell>
          <cell r="C42" t="str">
            <v>phamngocanh.xtc@gmail.com</v>
          </cell>
          <cell r="D42">
            <v>622082</v>
          </cell>
          <cell r="E42" t="str">
            <v>Phạm Thị Ngọc Ánh</v>
          </cell>
          <cell r="F42" t="str">
            <v>Nữ</v>
          </cell>
          <cell r="G42">
            <v>36453</v>
          </cell>
          <cell r="H42" t="str">
            <v>0836465254</v>
          </cell>
        </row>
        <row r="43">
          <cell r="A43">
            <v>622559</v>
          </cell>
          <cell r="B43">
            <v>44376.578498981486</v>
          </cell>
          <cell r="C43" t="str">
            <v>koria1498@gmail.com</v>
          </cell>
          <cell r="D43">
            <v>622559</v>
          </cell>
          <cell r="E43" t="str">
            <v xml:space="preserve">Koeun korang </v>
          </cell>
          <cell r="F43" t="str">
            <v>Nam</v>
          </cell>
          <cell r="G43">
            <v>35889</v>
          </cell>
          <cell r="H43" t="str">
            <v>0869976815</v>
          </cell>
        </row>
        <row r="44">
          <cell r="A44">
            <v>622071</v>
          </cell>
          <cell r="B44">
            <v>44370.790862256945</v>
          </cell>
          <cell r="C44" t="str">
            <v>thuyloan14021999@gmail.com</v>
          </cell>
          <cell r="D44">
            <v>622071</v>
          </cell>
          <cell r="E44" t="str">
            <v>Nguyễn Thúy loan</v>
          </cell>
          <cell r="F44" t="str">
            <v>Nữ</v>
          </cell>
          <cell r="G44">
            <v>36207</v>
          </cell>
          <cell r="H44" t="str">
            <v>0375818419</v>
          </cell>
        </row>
        <row r="45">
          <cell r="A45">
            <v>622460</v>
          </cell>
          <cell r="B45">
            <v>44370.79215105324</v>
          </cell>
          <cell r="C45" t="str">
            <v>hoangthao.k62@gmail.com</v>
          </cell>
          <cell r="D45">
            <v>622460</v>
          </cell>
          <cell r="E45" t="str">
            <v>Hoàng Thị Thảo</v>
          </cell>
          <cell r="F45" t="str">
            <v>Nữ</v>
          </cell>
          <cell r="G45">
            <v>36498</v>
          </cell>
          <cell r="H45" t="str">
            <v>0947872443</v>
          </cell>
        </row>
        <row r="46">
          <cell r="A46">
            <v>622561</v>
          </cell>
          <cell r="B46">
            <v>44370.794410787035</v>
          </cell>
          <cell r="C46" t="str">
            <v>tranhoanghieu1599@gmail.com</v>
          </cell>
          <cell r="D46">
            <v>622561</v>
          </cell>
          <cell r="E46" t="str">
            <v>Trần Hoàng Hiếu</v>
          </cell>
          <cell r="F46" t="str">
            <v>Nam</v>
          </cell>
          <cell r="G46">
            <v>36281</v>
          </cell>
          <cell r="H46" t="str">
            <v>0349953464</v>
          </cell>
        </row>
        <row r="47">
          <cell r="A47">
            <v>622009</v>
          </cell>
          <cell r="B47">
            <v>44370.801981921293</v>
          </cell>
          <cell r="C47" t="str">
            <v>vuthitrang2919@gmail.com</v>
          </cell>
          <cell r="D47">
            <v>622009</v>
          </cell>
          <cell r="E47" t="str">
            <v xml:space="preserve">Vũ Thị Trang </v>
          </cell>
          <cell r="F47" t="str">
            <v>Nữ</v>
          </cell>
          <cell r="G47">
            <v>36189</v>
          </cell>
          <cell r="H47" t="str">
            <v>0965166300</v>
          </cell>
        </row>
        <row r="48">
          <cell r="A48">
            <v>621958</v>
          </cell>
          <cell r="B48">
            <v>44370.809270381942</v>
          </cell>
          <cell r="C48" t="str">
            <v>tranphuonganh248@gmail.com</v>
          </cell>
          <cell r="D48">
            <v>621958</v>
          </cell>
          <cell r="E48" t="str">
            <v>Trần Thị Phương Anh</v>
          </cell>
          <cell r="F48" t="str">
            <v>Nữ</v>
          </cell>
          <cell r="G48">
            <v>36396</v>
          </cell>
          <cell r="H48" t="str">
            <v>0382202282</v>
          </cell>
        </row>
        <row r="49">
          <cell r="A49">
            <v>622156</v>
          </cell>
          <cell r="B49">
            <v>44370.815764479164</v>
          </cell>
          <cell r="C49" t="str">
            <v>mylinh14011999@gmail.com</v>
          </cell>
          <cell r="D49">
            <v>622156</v>
          </cell>
          <cell r="E49" t="str">
            <v>Nguyễn Thị Mỹ Linh</v>
          </cell>
          <cell r="F49" t="str">
            <v>Nữ</v>
          </cell>
          <cell r="G49">
            <v>36174</v>
          </cell>
          <cell r="H49" t="str">
            <v>0966800753</v>
          </cell>
        </row>
        <row r="50">
          <cell r="A50">
            <v>622170</v>
          </cell>
          <cell r="B50">
            <v>44370.817981215281</v>
          </cell>
          <cell r="C50" t="str">
            <v>tohongminh8@gmail.com</v>
          </cell>
          <cell r="D50">
            <v>622170</v>
          </cell>
          <cell r="E50" t="str">
            <v>Tô Hồng Minh</v>
          </cell>
          <cell r="F50" t="str">
            <v>Nữ</v>
          </cell>
          <cell r="G50">
            <v>36426</v>
          </cell>
          <cell r="H50" t="str">
            <v>0962108996</v>
          </cell>
        </row>
        <row r="51">
          <cell r="A51">
            <v>622018</v>
          </cell>
          <cell r="B51">
            <v>44370.818015497687</v>
          </cell>
          <cell r="C51" t="str">
            <v>hoang0608199@gmail.com</v>
          </cell>
          <cell r="D51">
            <v>622018</v>
          </cell>
          <cell r="E51" t="str">
            <v>Nguyễn Việt Hoàng</v>
          </cell>
          <cell r="F51" t="str">
            <v>Nam</v>
          </cell>
          <cell r="G51">
            <v>36378</v>
          </cell>
          <cell r="H51" t="str">
            <v>0836863627</v>
          </cell>
        </row>
        <row r="52">
          <cell r="A52">
            <v>622175</v>
          </cell>
          <cell r="B52">
            <v>44370.818750474537</v>
          </cell>
          <cell r="C52" t="str">
            <v>nngoc6377@gmail.com</v>
          </cell>
          <cell r="D52">
            <v>622175</v>
          </cell>
          <cell r="E52" t="str">
            <v>Nguyễn Thị Bích Ngọc</v>
          </cell>
          <cell r="F52" t="str">
            <v>Nữ</v>
          </cell>
          <cell r="G52">
            <v>36454</v>
          </cell>
          <cell r="H52" t="str">
            <v>0359709872</v>
          </cell>
        </row>
        <row r="53">
          <cell r="A53">
            <v>622110</v>
          </cell>
          <cell r="B53">
            <v>44370.828415393524</v>
          </cell>
          <cell r="C53" t="str">
            <v>Vantitp99@gmail.com</v>
          </cell>
          <cell r="D53">
            <v>622110</v>
          </cell>
          <cell r="E53" t="str">
            <v>Phạm Thị Hồng Vân</v>
          </cell>
          <cell r="F53" t="str">
            <v>Nữ</v>
          </cell>
          <cell r="G53">
            <v>36452</v>
          </cell>
          <cell r="H53" t="str">
            <v>0328975277</v>
          </cell>
        </row>
        <row r="54">
          <cell r="A54">
            <v>622051</v>
          </cell>
          <cell r="B54">
            <v>44370.835013171294</v>
          </cell>
          <cell r="C54" t="str">
            <v>nguyenhuyhoang411@gmail.com</v>
          </cell>
          <cell r="D54">
            <v>622051</v>
          </cell>
          <cell r="E54" t="str">
            <v>Nguyễn Huy Hoàng</v>
          </cell>
          <cell r="F54" t="str">
            <v>Nam</v>
          </cell>
          <cell r="G54">
            <v>36468</v>
          </cell>
          <cell r="H54" t="str">
            <v>0388328286</v>
          </cell>
        </row>
        <row r="55">
          <cell r="A55">
            <v>622472</v>
          </cell>
          <cell r="B55">
            <v>44370.835016215278</v>
          </cell>
          <cell r="C55" t="str">
            <v>gachoi210799@gmail.com</v>
          </cell>
          <cell r="D55">
            <v>622472</v>
          </cell>
          <cell r="E55" t="str">
            <v>Nguyễn Văn Trí</v>
          </cell>
          <cell r="F55" t="str">
            <v>Nam</v>
          </cell>
          <cell r="G55" t="str">
            <v>7/21/0099</v>
          </cell>
          <cell r="H55" t="str">
            <v>0848609333</v>
          </cell>
        </row>
        <row r="56">
          <cell r="A56">
            <v>622578</v>
          </cell>
          <cell r="B56">
            <v>44370.836357164357</v>
          </cell>
          <cell r="C56" t="str">
            <v>hoanguyen15081999lc@gmail.com</v>
          </cell>
          <cell r="D56">
            <v>622578</v>
          </cell>
          <cell r="E56" t="str">
            <v>Hoàng Thu Uyên</v>
          </cell>
          <cell r="F56" t="str">
            <v>Nữ</v>
          </cell>
          <cell r="G56">
            <v>36387</v>
          </cell>
          <cell r="H56" t="str">
            <v>0961977461</v>
          </cell>
        </row>
        <row r="57">
          <cell r="A57">
            <v>621987</v>
          </cell>
          <cell r="B57">
            <v>44370.837783252311</v>
          </cell>
          <cell r="C57" t="str">
            <v>hoangthanhthuy26.th3@gmail.com</v>
          </cell>
          <cell r="D57">
            <v>621987</v>
          </cell>
          <cell r="E57" t="str">
            <v>Hoàng Thị Thanh Thùy</v>
          </cell>
          <cell r="F57" t="str">
            <v>Nữ</v>
          </cell>
          <cell r="G57">
            <v>36217</v>
          </cell>
          <cell r="H57" t="str">
            <v>0387393017</v>
          </cell>
        </row>
        <row r="58">
          <cell r="A58">
            <v>622124</v>
          </cell>
          <cell r="B58">
            <v>44370.839455914349</v>
          </cell>
          <cell r="C58" t="str">
            <v>Leeha02041999@gmai.com</v>
          </cell>
          <cell r="D58">
            <v>622124</v>
          </cell>
          <cell r="E58" t="str">
            <v>Lê Thu Hà</v>
          </cell>
          <cell r="F58" t="str">
            <v>Nữ</v>
          </cell>
          <cell r="G58">
            <v>36252</v>
          </cell>
          <cell r="H58" t="str">
            <v>0826870586</v>
          </cell>
        </row>
        <row r="59">
          <cell r="A59">
            <v>622196</v>
          </cell>
          <cell r="B59">
            <v>44370.851397453705</v>
          </cell>
          <cell r="C59" t="str">
            <v>622196@sv.vnua.edu.vn</v>
          </cell>
          <cell r="D59">
            <v>622196</v>
          </cell>
          <cell r="E59" t="str">
            <v>Lưu Đình Tôn</v>
          </cell>
          <cell r="F59" t="str">
            <v>Nam</v>
          </cell>
          <cell r="G59">
            <v>36421</v>
          </cell>
          <cell r="H59" t="str">
            <v>0916381173</v>
          </cell>
        </row>
        <row r="60">
          <cell r="A60">
            <v>622566</v>
          </cell>
          <cell r="B60">
            <v>44370.852044432875</v>
          </cell>
          <cell r="C60" t="str">
            <v>nthuyen1809hn@gmail.com</v>
          </cell>
          <cell r="D60">
            <v>622566</v>
          </cell>
          <cell r="E60" t="str">
            <v>Nguyễn Thị Huyền</v>
          </cell>
          <cell r="F60" t="str">
            <v>Nữ</v>
          </cell>
          <cell r="G60">
            <v>36413</v>
          </cell>
          <cell r="H60" t="str">
            <v>0326567950</v>
          </cell>
        </row>
        <row r="61">
          <cell r="A61">
            <v>603200</v>
          </cell>
          <cell r="B61">
            <v>44370.860107418979</v>
          </cell>
          <cell r="C61" t="str">
            <v>leduc265@gmail.com</v>
          </cell>
          <cell r="D61">
            <v>603200</v>
          </cell>
          <cell r="E61" t="str">
            <v>Lê Trung Đức</v>
          </cell>
          <cell r="F61" t="str">
            <v>Nam</v>
          </cell>
          <cell r="G61">
            <v>35576</v>
          </cell>
          <cell r="H61" t="str">
            <v>0966365597</v>
          </cell>
        </row>
        <row r="62">
          <cell r="A62">
            <v>622139</v>
          </cell>
          <cell r="B62">
            <v>44370.860833530096</v>
          </cell>
          <cell r="C62" t="str">
            <v>anhhb99@gmail.com</v>
          </cell>
          <cell r="D62">
            <v>622139</v>
          </cell>
          <cell r="E62" t="str">
            <v>Hà Thị Lan Anh</v>
          </cell>
          <cell r="F62" t="str">
            <v>Nữ</v>
          </cell>
          <cell r="G62">
            <v>36262</v>
          </cell>
          <cell r="H62" t="str">
            <v>0853888385</v>
          </cell>
        </row>
        <row r="63">
          <cell r="A63">
            <v>622161</v>
          </cell>
          <cell r="B63">
            <v>44370.87266695602</v>
          </cell>
          <cell r="C63" t="str">
            <v>Ntlinh2512@gmail.com</v>
          </cell>
          <cell r="D63">
            <v>622161</v>
          </cell>
          <cell r="E63" t="str">
            <v>Nguyễn Thùy Linh</v>
          </cell>
          <cell r="F63" t="str">
            <v>Nữ</v>
          </cell>
          <cell r="G63">
            <v>36180</v>
          </cell>
          <cell r="H63" t="str">
            <v>0967280273</v>
          </cell>
        </row>
        <row r="64">
          <cell r="A64">
            <v>622481</v>
          </cell>
          <cell r="B64">
            <v>44370.88767887732</v>
          </cell>
          <cell r="C64" t="str">
            <v>tuyennt129@gmail.com</v>
          </cell>
          <cell r="D64">
            <v>622481</v>
          </cell>
          <cell r="E64" t="str">
            <v>Nguyễn Thị Tuyến</v>
          </cell>
          <cell r="F64" t="str">
            <v>Nữ</v>
          </cell>
          <cell r="G64">
            <v>36432</v>
          </cell>
          <cell r="H64" t="str">
            <v>0941914625</v>
          </cell>
        </row>
        <row r="65">
          <cell r="A65">
            <v>622454</v>
          </cell>
          <cell r="B65">
            <v>44370.888835335645</v>
          </cell>
          <cell r="C65" t="str">
            <v>levanloan0504@gmail.com</v>
          </cell>
          <cell r="D65">
            <v>622454</v>
          </cell>
          <cell r="E65" t="str">
            <v>Lê Thị Hồng Nhung</v>
          </cell>
          <cell r="F65" t="str">
            <v>Nữ</v>
          </cell>
          <cell r="G65">
            <v>36231</v>
          </cell>
          <cell r="H65" t="str">
            <v>0976132561</v>
          </cell>
        </row>
        <row r="66">
          <cell r="A66">
            <v>622425</v>
          </cell>
          <cell r="B66">
            <v>44370.890636377313</v>
          </cell>
          <cell r="C66" t="str">
            <v>nguyenthuhongt9@gmail.com</v>
          </cell>
          <cell r="D66">
            <v>622425</v>
          </cell>
          <cell r="E66" t="str">
            <v xml:space="preserve">Nguyễn Thu Hồng </v>
          </cell>
          <cell r="F66" t="str">
            <v>Nữ</v>
          </cell>
          <cell r="G66">
            <v>36520</v>
          </cell>
          <cell r="H66" t="str">
            <v>0975199463</v>
          </cell>
        </row>
        <row r="67">
          <cell r="A67">
            <v>622501</v>
          </cell>
          <cell r="B67">
            <v>44370.890813854166</v>
          </cell>
          <cell r="C67" t="str">
            <v>duongpham0503@gmail.com</v>
          </cell>
          <cell r="D67">
            <v>622501</v>
          </cell>
          <cell r="E67" t="str">
            <v>Phạm Xuân Dương</v>
          </cell>
          <cell r="F67" t="str">
            <v>Nam</v>
          </cell>
          <cell r="G67">
            <v>36224</v>
          </cell>
          <cell r="H67" t="str">
            <v>0334994439</v>
          </cell>
        </row>
        <row r="68">
          <cell r="A68">
            <v>622100</v>
          </cell>
          <cell r="B68">
            <v>44370.892798321758</v>
          </cell>
          <cell r="C68" t="str">
            <v>huyentrang230299@gmail.com</v>
          </cell>
          <cell r="D68">
            <v>622100</v>
          </cell>
          <cell r="E68" t="str">
            <v xml:space="preserve">Nguyễn Thị Huyền Trang </v>
          </cell>
          <cell r="F68" t="str">
            <v>Nữ</v>
          </cell>
          <cell r="G68">
            <v>36214</v>
          </cell>
          <cell r="H68" t="str">
            <v>0335935134</v>
          </cell>
        </row>
        <row r="69">
          <cell r="A69">
            <v>622151</v>
          </cell>
          <cell r="B69">
            <v>44370.899261655097</v>
          </cell>
          <cell r="C69" t="str">
            <v>huyentrinh2499@gmail.com</v>
          </cell>
          <cell r="D69">
            <v>622151</v>
          </cell>
          <cell r="E69" t="str">
            <v>Trịnh Thị Huyên</v>
          </cell>
          <cell r="F69" t="str">
            <v>Nữ</v>
          </cell>
          <cell r="G69">
            <v>36457</v>
          </cell>
          <cell r="H69" t="str">
            <v>0329177104</v>
          </cell>
        </row>
        <row r="70">
          <cell r="A70">
            <v>622141</v>
          </cell>
          <cell r="B70">
            <v>44370.899526157409</v>
          </cell>
          <cell r="C70" t="str">
            <v>thuhoai160898@gmail.com</v>
          </cell>
          <cell r="D70">
            <v>622141</v>
          </cell>
          <cell r="E70" t="str">
            <v>Hồ Thu Hoài</v>
          </cell>
          <cell r="F70" t="str">
            <v>Nữ</v>
          </cell>
          <cell r="G70">
            <v>36023</v>
          </cell>
          <cell r="H70" t="str">
            <v>0327577142</v>
          </cell>
        </row>
        <row r="71">
          <cell r="A71">
            <v>622062</v>
          </cell>
          <cell r="B71">
            <v>44370.905017094905</v>
          </cell>
          <cell r="C71" t="str">
            <v>huyenquyen2205199@gmail.com</v>
          </cell>
          <cell r="D71">
            <v>622062</v>
          </cell>
          <cell r="E71" t="str">
            <v>Quyền Thị Huyền</v>
          </cell>
          <cell r="F71" t="str">
            <v>Nữ</v>
          </cell>
          <cell r="G71">
            <v>36302</v>
          </cell>
          <cell r="H71" t="str">
            <v>0941047699</v>
          </cell>
        </row>
        <row r="72">
          <cell r="A72">
            <v>621971</v>
          </cell>
          <cell r="B72">
            <v>44370.905252418983</v>
          </cell>
          <cell r="C72" t="str">
            <v>tramynguyen201232@gmail.com</v>
          </cell>
          <cell r="D72">
            <v>621971</v>
          </cell>
          <cell r="E72" t="str">
            <v>Nguyễn Trà My</v>
          </cell>
          <cell r="F72" t="str">
            <v>Nữ</v>
          </cell>
          <cell r="G72">
            <v>36484</v>
          </cell>
          <cell r="H72" t="str">
            <v>0388171705</v>
          </cell>
        </row>
        <row r="73">
          <cell r="A73">
            <v>622494</v>
          </cell>
          <cell r="B73">
            <v>44370.909447395832</v>
          </cell>
          <cell r="C73" t="str">
            <v>phamnhung5111999@gmail.com</v>
          </cell>
          <cell r="D73">
            <v>622494</v>
          </cell>
          <cell r="E73" t="str">
            <v>Phạm Thị Nhung</v>
          </cell>
          <cell r="F73" t="str">
            <v>Nữ</v>
          </cell>
          <cell r="G73">
            <v>36469</v>
          </cell>
          <cell r="H73" t="str">
            <v>0334791577</v>
          </cell>
        </row>
        <row r="74">
          <cell r="A74">
            <v>622440</v>
          </cell>
          <cell r="B74">
            <v>44370.909657430559</v>
          </cell>
          <cell r="C74" t="str">
            <v>nguyennngockhanhlinhh@gmail.com</v>
          </cell>
          <cell r="D74">
            <v>622440</v>
          </cell>
          <cell r="E74" t="str">
            <v>Nguyễn Ngọc Khánh Linh</v>
          </cell>
          <cell r="F74" t="str">
            <v>Nữ</v>
          </cell>
          <cell r="G74">
            <v>36336</v>
          </cell>
          <cell r="H74" t="str">
            <v>0967353112</v>
          </cell>
        </row>
        <row r="75">
          <cell r="A75">
            <v>622013</v>
          </cell>
          <cell r="B75">
            <v>44370.923159513884</v>
          </cell>
          <cell r="C75" t="str">
            <v>cuongnhanhg@gmail.com</v>
          </cell>
          <cell r="D75">
            <v>622013</v>
          </cell>
          <cell r="E75" t="str">
            <v>Đặng Hùng Cường</v>
          </cell>
          <cell r="F75" t="str">
            <v>Nam</v>
          </cell>
          <cell r="G75">
            <v>36494</v>
          </cell>
          <cell r="H75" t="str">
            <v>0837245668</v>
          </cell>
        </row>
        <row r="76">
          <cell r="A76">
            <v>621952</v>
          </cell>
          <cell r="B76">
            <v>44370.92439083333</v>
          </cell>
          <cell r="C76" t="str">
            <v>htrunghieu8@gmail.com</v>
          </cell>
          <cell r="D76">
            <v>621952</v>
          </cell>
          <cell r="E76" t="str">
            <v>Hồ Trung Hiếu</v>
          </cell>
          <cell r="F76" t="str">
            <v>Nam</v>
          </cell>
          <cell r="G76">
            <v>36479</v>
          </cell>
          <cell r="H76" t="str">
            <v>0356046721</v>
          </cell>
        </row>
        <row r="77">
          <cell r="A77">
            <v>622473</v>
          </cell>
          <cell r="B77">
            <v>44370.931829074078</v>
          </cell>
          <cell r="C77" t="str">
            <v>buixuantri47@gmail.com</v>
          </cell>
          <cell r="D77">
            <v>622473</v>
          </cell>
          <cell r="E77" t="str">
            <v>Bùi Xuân Trí</v>
          </cell>
          <cell r="F77" t="str">
            <v>Nam</v>
          </cell>
          <cell r="G77">
            <v>36114</v>
          </cell>
          <cell r="H77" t="str">
            <v>0327664835</v>
          </cell>
        </row>
        <row r="78">
          <cell r="A78">
            <v>621957</v>
          </cell>
          <cell r="B78">
            <v>44370.942267465274</v>
          </cell>
          <cell r="C78" t="str">
            <v>lvhoang17@gmail.com</v>
          </cell>
          <cell r="D78">
            <v>621957</v>
          </cell>
          <cell r="E78" t="str">
            <v>Lê việt hoàng</v>
          </cell>
          <cell r="F78" t="str">
            <v>Nam</v>
          </cell>
          <cell r="G78">
            <v>36420</v>
          </cell>
          <cell r="H78" t="str">
            <v>0345306762</v>
          </cell>
        </row>
        <row r="79">
          <cell r="A79">
            <v>612442</v>
          </cell>
          <cell r="B79">
            <v>44370.949141851852</v>
          </cell>
          <cell r="C79" t="str">
            <v>hoanganhtuanlc1411@gmail.com</v>
          </cell>
          <cell r="D79">
            <v>612442</v>
          </cell>
          <cell r="E79" t="str">
            <v>Hoàng anh tuấn</v>
          </cell>
          <cell r="F79" t="str">
            <v>Nam</v>
          </cell>
          <cell r="G79">
            <v>35656</v>
          </cell>
          <cell r="H79" t="str">
            <v>0392228345</v>
          </cell>
        </row>
        <row r="80">
          <cell r="A80">
            <v>621970</v>
          </cell>
          <cell r="B80">
            <v>44370.977970497683</v>
          </cell>
          <cell r="C80" t="str">
            <v>tranthanhmai2511@gmail.com</v>
          </cell>
          <cell r="D80">
            <v>621970</v>
          </cell>
          <cell r="E80" t="str">
            <v>Trần Thanh Mai</v>
          </cell>
          <cell r="F80" t="str">
            <v>Nữ</v>
          </cell>
          <cell r="G80">
            <v>36341</v>
          </cell>
          <cell r="H80" t="str">
            <v>0379071845</v>
          </cell>
        </row>
        <row r="81">
          <cell r="A81">
            <v>622426</v>
          </cell>
          <cell r="B81">
            <v>44371.026043437501</v>
          </cell>
          <cell r="C81" t="str">
            <v>huept29@gmail.com</v>
          </cell>
          <cell r="D81">
            <v>622426</v>
          </cell>
          <cell r="E81" t="str">
            <v>Phạm Thị Huế</v>
          </cell>
          <cell r="F81" t="str">
            <v>Nữ</v>
          </cell>
          <cell r="G81">
            <v>36432</v>
          </cell>
          <cell r="H81" t="str">
            <v>0981054358</v>
          </cell>
        </row>
        <row r="82">
          <cell r="A82">
            <v>622461</v>
          </cell>
          <cell r="B82">
            <v>44371.051073460651</v>
          </cell>
          <cell r="C82" t="str">
            <v>mthong1031999@gmail.com</v>
          </cell>
          <cell r="D82">
            <v>622461</v>
          </cell>
          <cell r="E82" t="str">
            <v>Trương Thị Minh Thông</v>
          </cell>
          <cell r="F82" t="str">
            <v>Nữ</v>
          </cell>
          <cell r="G82">
            <v>36229</v>
          </cell>
          <cell r="H82" t="str">
            <v>0394525924</v>
          </cell>
        </row>
        <row r="83">
          <cell r="A83">
            <v>622011</v>
          </cell>
          <cell r="B83">
            <v>44371.126603159719</v>
          </cell>
          <cell r="C83" t="str">
            <v>zztuananhzz98@gmail.com</v>
          </cell>
          <cell r="D83">
            <v>622011</v>
          </cell>
          <cell r="E83" t="str">
            <v>Nguyễn Tuấn Anh</v>
          </cell>
          <cell r="F83" t="str">
            <v>Nam</v>
          </cell>
          <cell r="G83">
            <v>35877</v>
          </cell>
          <cell r="H83" t="str">
            <v>0336822390</v>
          </cell>
        </row>
        <row r="84">
          <cell r="A84">
            <v>622011</v>
          </cell>
          <cell r="B84">
            <v>44371.128237291668</v>
          </cell>
          <cell r="C84" t="str">
            <v>zztuananhzz98@gmail.com</v>
          </cell>
          <cell r="D84">
            <v>622011</v>
          </cell>
          <cell r="E84" t="str">
            <v>Nguyễn Tuấn Anh</v>
          </cell>
          <cell r="F84" t="str">
            <v>Nam</v>
          </cell>
          <cell r="G84">
            <v>36242</v>
          </cell>
          <cell r="H84" t="str">
            <v>0336822390</v>
          </cell>
        </row>
        <row r="85">
          <cell r="A85">
            <v>622567</v>
          </cell>
          <cell r="B85">
            <v>44371.200896898154</v>
          </cell>
          <cell r="C85" t="str">
            <v>sungmin2018yahoo@gmail.com</v>
          </cell>
          <cell r="D85">
            <v>622567</v>
          </cell>
          <cell r="E85" t="str">
            <v>Sùng Sử Mìn</v>
          </cell>
          <cell r="F85" t="str">
            <v>Nam</v>
          </cell>
          <cell r="G85">
            <v>35868</v>
          </cell>
          <cell r="H85" t="str">
            <v>0339573348</v>
          </cell>
        </row>
        <row r="86">
          <cell r="A86">
            <v>622442</v>
          </cell>
          <cell r="B86">
            <v>44371.246544837966</v>
          </cell>
          <cell r="C86" t="str">
            <v>linh29841@gmail.com</v>
          </cell>
          <cell r="D86">
            <v>622442</v>
          </cell>
          <cell r="E86" t="str">
            <v>Nguyễn Thị Mỹ Linh</v>
          </cell>
          <cell r="F86" t="str">
            <v>Nữ</v>
          </cell>
          <cell r="G86">
            <v>36401</v>
          </cell>
          <cell r="H86" t="str">
            <v>0967944532</v>
          </cell>
        </row>
        <row r="87">
          <cell r="A87">
            <v>622049</v>
          </cell>
          <cell r="B87">
            <v>44371.27092116898</v>
          </cell>
          <cell r="C87" t="str">
            <v>levananhbv0807@gmail.com</v>
          </cell>
          <cell r="D87">
            <v>622049</v>
          </cell>
          <cell r="E87" t="str">
            <v>Lê Thị Vân Anh</v>
          </cell>
          <cell r="F87" t="str">
            <v>Nữ</v>
          </cell>
          <cell r="G87">
            <v>36349</v>
          </cell>
          <cell r="H87" t="str">
            <v>0967239301</v>
          </cell>
        </row>
        <row r="88">
          <cell r="A88">
            <v>622025</v>
          </cell>
          <cell r="B88">
            <v>44371.302747881942</v>
          </cell>
          <cell r="C88" t="str">
            <v>niem.lequoc.t6@gmail.com</v>
          </cell>
          <cell r="D88">
            <v>622025</v>
          </cell>
          <cell r="E88" t="str">
            <v>Lê Quốc Niệm</v>
          </cell>
          <cell r="F88" t="str">
            <v>Nam</v>
          </cell>
          <cell r="G88">
            <v>36425</v>
          </cell>
          <cell r="H88" t="str">
            <v>0981190092</v>
          </cell>
        </row>
        <row r="89">
          <cell r="A89">
            <v>622168</v>
          </cell>
          <cell r="B89">
            <v>44371.309240115741</v>
          </cell>
          <cell r="C89" t="str">
            <v>menpham0103@gmail.com</v>
          </cell>
          <cell r="D89">
            <v>622168</v>
          </cell>
          <cell r="E89" t="str">
            <v>Phạm Thị Mến</v>
          </cell>
          <cell r="F89" t="str">
            <v>Nữ</v>
          </cell>
          <cell r="G89">
            <v>36220</v>
          </cell>
          <cell r="H89" t="str">
            <v>0358544694</v>
          </cell>
        </row>
        <row r="90">
          <cell r="A90">
            <v>621994</v>
          </cell>
          <cell r="B90">
            <v>44371.347280509261</v>
          </cell>
          <cell r="C90" t="str">
            <v>anhtuanyt99@gmail.com</v>
          </cell>
          <cell r="D90">
            <v>621994</v>
          </cell>
          <cell r="E90" t="str">
            <v xml:space="preserve">Bùi Anh Tuấn </v>
          </cell>
          <cell r="F90" t="str">
            <v>Nam</v>
          </cell>
          <cell r="G90">
            <v>36386</v>
          </cell>
          <cell r="H90" t="str">
            <v>0986976129</v>
          </cell>
        </row>
        <row r="91">
          <cell r="A91">
            <v>621997</v>
          </cell>
          <cell r="B91">
            <v>44371.39719668981</v>
          </cell>
          <cell r="C91" t="str">
            <v>chicheo31399@gmail.com</v>
          </cell>
          <cell r="D91">
            <v>621997</v>
          </cell>
          <cell r="E91" t="str">
            <v>Lê Thị Linh Chi</v>
          </cell>
          <cell r="F91" t="str">
            <v>Nữ</v>
          </cell>
          <cell r="G91">
            <v>36250</v>
          </cell>
          <cell r="H91" t="str">
            <v>0868203001</v>
          </cell>
        </row>
        <row r="92">
          <cell r="A92">
            <v>622004</v>
          </cell>
          <cell r="B92">
            <v>44371.399012118054</v>
          </cell>
          <cell r="C92" t="str">
            <v>hongkhuy22299@gmail.com</v>
          </cell>
          <cell r="D92">
            <v>622004</v>
          </cell>
          <cell r="E92" t="str">
            <v>Lê Thị Hồng Khuy</v>
          </cell>
          <cell r="F92" t="str">
            <v>Nữ</v>
          </cell>
          <cell r="G92">
            <v>36213</v>
          </cell>
          <cell r="H92" t="str">
            <v>0369749138</v>
          </cell>
        </row>
        <row r="93">
          <cell r="A93">
            <v>621966</v>
          </cell>
          <cell r="B93">
            <v>44371.403746689815</v>
          </cell>
          <cell r="C93" t="str">
            <v>2698mylinhpham98@gmail.com</v>
          </cell>
          <cell r="D93">
            <v>621966</v>
          </cell>
          <cell r="E93" t="str">
            <v>Phạm Thị Mỹ Linh</v>
          </cell>
          <cell r="F93" t="str">
            <v>Nữ</v>
          </cell>
          <cell r="G93">
            <v>35879</v>
          </cell>
          <cell r="H93" t="str">
            <v>0963808031</v>
          </cell>
        </row>
        <row r="94">
          <cell r="A94">
            <v>622476</v>
          </cell>
          <cell r="B94">
            <v>44371.405138136572</v>
          </cell>
          <cell r="C94" t="str">
            <v>ptu0699@gmail.com</v>
          </cell>
          <cell r="D94">
            <v>622476</v>
          </cell>
          <cell r="E94" t="str">
            <v>Phạm Văn Tú</v>
          </cell>
          <cell r="F94" t="str">
            <v>Nam</v>
          </cell>
          <cell r="G94">
            <v>36286</v>
          </cell>
          <cell r="H94" t="str">
            <v>0332748972</v>
          </cell>
        </row>
        <row r="95">
          <cell r="A95">
            <v>621993</v>
          </cell>
          <cell r="B95">
            <v>44371.4184675</v>
          </cell>
          <cell r="C95" t="str">
            <v>eco.nguyentu@gmail.com</v>
          </cell>
          <cell r="D95">
            <v>621993</v>
          </cell>
          <cell r="E95" t="str">
            <v>Nguyễn Anh Tú</v>
          </cell>
          <cell r="F95" t="str">
            <v>Nam</v>
          </cell>
          <cell r="G95">
            <v>36348</v>
          </cell>
          <cell r="H95" t="str">
            <v>0967738899</v>
          </cell>
        </row>
        <row r="96">
          <cell r="A96">
            <v>622434</v>
          </cell>
          <cell r="B96">
            <v>44371.418584259256</v>
          </cell>
          <cell r="C96" t="str">
            <v>phamthinhihuong@gmail.com</v>
          </cell>
          <cell r="D96">
            <v>622434</v>
          </cell>
          <cell r="E96" t="str">
            <v>Phạm Thị Nhị Hường</v>
          </cell>
          <cell r="F96" t="str">
            <v>Nữ</v>
          </cell>
          <cell r="G96">
            <v>36341</v>
          </cell>
          <cell r="H96" t="str">
            <v>0365408806</v>
          </cell>
        </row>
        <row r="97">
          <cell r="A97">
            <v>622439</v>
          </cell>
          <cell r="B97">
            <v>44371.419101180552</v>
          </cell>
          <cell r="C97" t="str">
            <v>Thuylinh3899@gmail.com</v>
          </cell>
          <cell r="D97">
            <v>622439</v>
          </cell>
          <cell r="E97" t="str">
            <v>Nguyễn Thị Thùy Linh</v>
          </cell>
          <cell r="F97" t="str">
            <v>Nữ</v>
          </cell>
          <cell r="G97">
            <v>36375</v>
          </cell>
          <cell r="H97" t="str">
            <v>0989111317</v>
          </cell>
        </row>
        <row r="98">
          <cell r="A98">
            <v>622095</v>
          </cell>
          <cell r="B98">
            <v>44371.425582326388</v>
          </cell>
          <cell r="C98" t="str">
            <v>Duccau100899@gmail.com</v>
          </cell>
          <cell r="D98">
            <v>622095</v>
          </cell>
          <cell r="E98" t="str">
            <v>Ngô Đức Cầu</v>
          </cell>
          <cell r="F98" t="str">
            <v>Nam</v>
          </cell>
          <cell r="G98">
            <v>36382</v>
          </cell>
          <cell r="H98" t="str">
            <v>0868989936</v>
          </cell>
        </row>
        <row r="99">
          <cell r="A99">
            <v>622132</v>
          </cell>
          <cell r="B99">
            <v>44371.425792696755</v>
          </cell>
          <cell r="C99" t="str">
            <v>thanhhao250199@gmail.com</v>
          </cell>
          <cell r="D99">
            <v>622132</v>
          </cell>
          <cell r="E99" t="str">
            <v>Nguyễn Thị Thanh Hảo</v>
          </cell>
          <cell r="F99" t="str">
            <v>Nữ</v>
          </cell>
          <cell r="G99">
            <v>36185</v>
          </cell>
          <cell r="H99" t="str">
            <v>0397684376</v>
          </cell>
        </row>
        <row r="100">
          <cell r="A100">
            <v>622069</v>
          </cell>
          <cell r="B100">
            <v>44371.426486168981</v>
          </cell>
          <cell r="C100" t="str">
            <v>pphamthuylinh23@gmail.com</v>
          </cell>
          <cell r="D100">
            <v>622069</v>
          </cell>
          <cell r="E100" t="str">
            <v>Phạm Thuỳ Linh</v>
          </cell>
          <cell r="F100" t="str">
            <v>Nữ</v>
          </cell>
          <cell r="G100">
            <v>35830</v>
          </cell>
          <cell r="H100" t="str">
            <v>0389444898</v>
          </cell>
        </row>
        <row r="101">
          <cell r="A101">
            <v>622132</v>
          </cell>
          <cell r="B101">
            <v>44371.429433472222</v>
          </cell>
          <cell r="C101" t="str">
            <v>thanhhao250199@gmail.com</v>
          </cell>
          <cell r="D101">
            <v>622132</v>
          </cell>
          <cell r="E101" t="str">
            <v>Nguyễn Thị Thanh Hảo</v>
          </cell>
          <cell r="F101" t="str">
            <v>Nữ</v>
          </cell>
          <cell r="G101">
            <v>36185</v>
          </cell>
          <cell r="H101" t="str">
            <v>0397684376</v>
          </cell>
        </row>
        <row r="102">
          <cell r="A102">
            <v>622073</v>
          </cell>
          <cell r="B102">
            <v>44371.430207847225</v>
          </cell>
          <cell r="C102" t="str">
            <v>luongcoi99@gmail.com</v>
          </cell>
          <cell r="D102">
            <v>622073</v>
          </cell>
          <cell r="E102" t="str">
            <v>Dương Thị Lương</v>
          </cell>
          <cell r="F102" t="str">
            <v>Nữ</v>
          </cell>
          <cell r="G102">
            <v>36266</v>
          </cell>
          <cell r="H102" t="str">
            <v>0968436247</v>
          </cell>
        </row>
        <row r="103">
          <cell r="A103">
            <v>622066</v>
          </cell>
          <cell r="B103">
            <v>44371.439448819445</v>
          </cell>
          <cell r="C103" t="str">
            <v>Dinhthinhatle1999123@gmail.com</v>
          </cell>
          <cell r="D103">
            <v>622066</v>
          </cell>
          <cell r="E103" t="str">
            <v>Đinh Thị Nhật Lệ</v>
          </cell>
          <cell r="F103" t="str">
            <v>Nữ</v>
          </cell>
          <cell r="G103">
            <v>36194</v>
          </cell>
          <cell r="H103" t="str">
            <v>0328981254</v>
          </cell>
        </row>
        <row r="104">
          <cell r="A104">
            <v>622445</v>
          </cell>
          <cell r="B104">
            <v>44371.439908969907</v>
          </cell>
          <cell r="C104" t="str">
            <v>lethimaily2010@gmail.com</v>
          </cell>
          <cell r="D104">
            <v>622445</v>
          </cell>
          <cell r="E104" t="str">
            <v>Lê Thị Mai Ly</v>
          </cell>
          <cell r="F104" t="str">
            <v>Nữ</v>
          </cell>
          <cell r="G104">
            <v>36453</v>
          </cell>
          <cell r="H104" t="str">
            <v>0368283677</v>
          </cell>
        </row>
        <row r="105">
          <cell r="A105">
            <v>621954</v>
          </cell>
          <cell r="B105">
            <v>44371.445061597224</v>
          </cell>
          <cell r="C105" t="str">
            <v>Nguyenminhhoatt@gmail.com</v>
          </cell>
          <cell r="D105">
            <v>621954</v>
          </cell>
          <cell r="E105" t="str">
            <v>Nguyễn Minh Hoà</v>
          </cell>
          <cell r="F105" t="str">
            <v>Nữ</v>
          </cell>
          <cell r="G105">
            <v>36522</v>
          </cell>
          <cell r="H105" t="str">
            <v>0388851920</v>
          </cell>
        </row>
        <row r="106">
          <cell r="A106">
            <v>621980</v>
          </cell>
          <cell r="B106">
            <v>44371.455903263894</v>
          </cell>
          <cell r="C106" t="str">
            <v>ctpthao14@gmail.com</v>
          </cell>
          <cell r="D106">
            <v>621980</v>
          </cell>
          <cell r="E106" t="str">
            <v>Chu Thị Phương Thảo</v>
          </cell>
          <cell r="F106" t="str">
            <v>Nữ</v>
          </cell>
          <cell r="G106">
            <v>36447</v>
          </cell>
          <cell r="H106" t="str">
            <v>0363917911</v>
          </cell>
        </row>
        <row r="107">
          <cell r="A107">
            <v>612018</v>
          </cell>
          <cell r="B107">
            <v>44371.458258842591</v>
          </cell>
          <cell r="C107" t="str">
            <v>nhunghau9892@gmail.com</v>
          </cell>
          <cell r="D107">
            <v>612018</v>
          </cell>
          <cell r="E107" t="str">
            <v>Lê Hồng Nhung</v>
          </cell>
          <cell r="F107" t="str">
            <v>Nữ</v>
          </cell>
          <cell r="G107">
            <v>35915</v>
          </cell>
          <cell r="H107" t="str">
            <v>0379021579</v>
          </cell>
        </row>
        <row r="108">
          <cell r="A108">
            <v>622456</v>
          </cell>
          <cell r="B108">
            <v>44371.460440289353</v>
          </cell>
          <cell r="C108" t="str">
            <v>vulanphuong249@gmail.com</v>
          </cell>
          <cell r="D108">
            <v>622456</v>
          </cell>
          <cell r="E108" t="str">
            <v>Vũ Thị Lan Phương</v>
          </cell>
          <cell r="F108" t="str">
            <v>Nữ</v>
          </cell>
          <cell r="G108">
            <v>36185</v>
          </cell>
          <cell r="H108" t="str">
            <v>0869135336</v>
          </cell>
        </row>
        <row r="109">
          <cell r="A109">
            <v>622197</v>
          </cell>
          <cell r="B109">
            <v>44371.460476793982</v>
          </cell>
          <cell r="C109" t="str">
            <v>tranhuyentrang301099@gmail.com</v>
          </cell>
          <cell r="D109">
            <v>622197</v>
          </cell>
          <cell r="E109" t="str">
            <v>Trần Huyền Trang</v>
          </cell>
          <cell r="F109" t="str">
            <v>Nữ</v>
          </cell>
          <cell r="G109">
            <v>36463</v>
          </cell>
          <cell r="H109" t="str">
            <v>0397880710</v>
          </cell>
        </row>
        <row r="110">
          <cell r="A110">
            <v>612154</v>
          </cell>
          <cell r="B110">
            <v>44371.463306886573</v>
          </cell>
          <cell r="C110" t="str">
            <v>Huyenngoc23498@gmail.com</v>
          </cell>
          <cell r="D110">
            <v>612154</v>
          </cell>
          <cell r="E110" t="str">
            <v>Đào thị Huyền Ngọc</v>
          </cell>
          <cell r="F110" t="str">
            <v>Nữ</v>
          </cell>
          <cell r="G110">
            <v>35908</v>
          </cell>
          <cell r="H110" t="str">
            <v>0332638099</v>
          </cell>
        </row>
        <row r="111">
          <cell r="A111">
            <v>622082</v>
          </cell>
          <cell r="B111">
            <v>44371.465666469907</v>
          </cell>
          <cell r="C111" t="str">
            <v>phamngocanh.xtc@gmail.com</v>
          </cell>
          <cell r="D111">
            <v>622082</v>
          </cell>
          <cell r="E111" t="str">
            <v>Phạm Thị Ngọc Ánh</v>
          </cell>
          <cell r="F111" t="str">
            <v>Nữ</v>
          </cell>
          <cell r="G111">
            <v>36453</v>
          </cell>
          <cell r="H111" t="str">
            <v>0836465254</v>
          </cell>
        </row>
        <row r="112">
          <cell r="A112">
            <v>622463</v>
          </cell>
          <cell r="B112">
            <v>44371.465775601857</v>
          </cell>
          <cell r="C112" t="str">
            <v>binhbe107@gmail.com</v>
          </cell>
          <cell r="D112">
            <v>622463</v>
          </cell>
          <cell r="E112" t="str">
            <v xml:space="preserve">TRẦN THỊ BÌNH </v>
          </cell>
          <cell r="F112" t="str">
            <v>Nữ</v>
          </cell>
          <cell r="G112">
            <v>36420</v>
          </cell>
          <cell r="H112" t="str">
            <v>0945193405</v>
          </cell>
        </row>
        <row r="113">
          <cell r="A113">
            <v>622095</v>
          </cell>
          <cell r="B113">
            <v>44371.469020486111</v>
          </cell>
          <cell r="C113" t="str">
            <v>duccau100899@gmail.com</v>
          </cell>
          <cell r="D113">
            <v>622095</v>
          </cell>
          <cell r="E113" t="str">
            <v>Ngô Đức Cầu</v>
          </cell>
          <cell r="F113" t="str">
            <v>Nam</v>
          </cell>
          <cell r="G113">
            <v>36382</v>
          </cell>
          <cell r="H113" t="str">
            <v>0868989936</v>
          </cell>
        </row>
        <row r="114">
          <cell r="A114">
            <v>622490</v>
          </cell>
          <cell r="B114">
            <v>44371.474272650463</v>
          </cell>
          <cell r="C114" t="str">
            <v>nguyenvietchu111@gmail.com</v>
          </cell>
          <cell r="D114">
            <v>622490</v>
          </cell>
          <cell r="E114" t="str">
            <v>Nguyễn Viết Chữ</v>
          </cell>
          <cell r="F114" t="str">
            <v>Nam</v>
          </cell>
          <cell r="G114">
            <v>36202</v>
          </cell>
          <cell r="H114" t="str">
            <v>0367715023</v>
          </cell>
        </row>
        <row r="115">
          <cell r="A115">
            <v>622135</v>
          </cell>
          <cell r="B115">
            <v>44371.481018414357</v>
          </cell>
          <cell r="C115" t="str">
            <v>hoadoxtc@gmail.com</v>
          </cell>
          <cell r="D115">
            <v>622135</v>
          </cell>
          <cell r="E115" t="str">
            <v>Đỗ Thị Hoa</v>
          </cell>
          <cell r="F115" t="str">
            <v>Nữ</v>
          </cell>
          <cell r="G115">
            <v>36361</v>
          </cell>
          <cell r="H115" t="str">
            <v>0387519974</v>
          </cell>
        </row>
        <row r="116">
          <cell r="A116">
            <v>612442</v>
          </cell>
          <cell r="B116">
            <v>44371.482032581014</v>
          </cell>
          <cell r="C116" t="str">
            <v>hoanganhtuanlc1411@gmail.com</v>
          </cell>
          <cell r="D116">
            <v>612442</v>
          </cell>
          <cell r="E116" t="str">
            <v>Hoàng anh tuấn</v>
          </cell>
          <cell r="F116" t="str">
            <v>Nam</v>
          </cell>
          <cell r="G116">
            <v>35656</v>
          </cell>
          <cell r="H116" t="str">
            <v>0392228345</v>
          </cell>
        </row>
        <row r="117">
          <cell r="A117">
            <v>622502</v>
          </cell>
          <cell r="B117">
            <v>44371.482332569445</v>
          </cell>
          <cell r="C117" t="str">
            <v>damduongms@gmail.com</v>
          </cell>
          <cell r="D117">
            <v>622502</v>
          </cell>
          <cell r="E117" t="str">
            <v>Đàm Tùng Dương</v>
          </cell>
          <cell r="F117" t="str">
            <v>Nam</v>
          </cell>
          <cell r="G117">
            <v>36436</v>
          </cell>
          <cell r="H117" t="str">
            <v>0973775809</v>
          </cell>
        </row>
        <row r="118">
          <cell r="A118">
            <v>621981</v>
          </cell>
          <cell r="B118">
            <v>44371.491212048611</v>
          </cell>
          <cell r="C118" t="str">
            <v>thi.thao1199@gmail.com</v>
          </cell>
          <cell r="D118">
            <v>621981</v>
          </cell>
          <cell r="E118" t="str">
            <v>Đỗ Thị Thảo</v>
          </cell>
          <cell r="F118" t="str">
            <v>Nữ</v>
          </cell>
          <cell r="G118">
            <v>36383</v>
          </cell>
          <cell r="H118" t="str">
            <v>0357440994</v>
          </cell>
        </row>
        <row r="119">
          <cell r="A119">
            <v>622133</v>
          </cell>
          <cell r="B119">
            <v>44371.491903506947</v>
          </cell>
          <cell r="C119" t="str">
            <v>thuhientran.kt@gmail.com</v>
          </cell>
          <cell r="D119">
            <v>622133</v>
          </cell>
          <cell r="E119" t="str">
            <v>Trần Thị Thu Hiền</v>
          </cell>
          <cell r="F119" t="str">
            <v>Nữ</v>
          </cell>
          <cell r="G119">
            <v>36384</v>
          </cell>
          <cell r="H119" t="str">
            <v>0339993009</v>
          </cell>
        </row>
        <row r="120">
          <cell r="A120">
            <v>621969</v>
          </cell>
          <cell r="B120">
            <v>44371.492376354166</v>
          </cell>
          <cell r="C120" t="str">
            <v>nguyenthily12021999@gmail.com</v>
          </cell>
          <cell r="D120">
            <v>621969</v>
          </cell>
          <cell r="E120" t="str">
            <v>Nguyễn Thị Lý</v>
          </cell>
          <cell r="F120" t="str">
            <v>Nữ</v>
          </cell>
          <cell r="G120">
            <v>36203</v>
          </cell>
          <cell r="H120" t="str">
            <v>0334241507</v>
          </cell>
        </row>
        <row r="121">
          <cell r="A121">
            <v>622002</v>
          </cell>
          <cell r="B121">
            <v>44371.50644788194</v>
          </cell>
          <cell r="C121" t="str">
            <v>thuyhien.2925@gmail.com</v>
          </cell>
          <cell r="D121">
            <v>622002</v>
          </cell>
          <cell r="E121" t="str">
            <v>Thái Thị Thúy Hiền</v>
          </cell>
          <cell r="F121" t="str">
            <v>Nữ</v>
          </cell>
          <cell r="G121">
            <v>36282</v>
          </cell>
          <cell r="H121" t="str">
            <v>0966918722</v>
          </cell>
        </row>
        <row r="122">
          <cell r="A122">
            <v>622574</v>
          </cell>
          <cell r="B122">
            <v>44371.51048247685</v>
          </cell>
          <cell r="C122" t="str">
            <v>ducbaomc@gmail.com</v>
          </cell>
          <cell r="D122">
            <v>622574</v>
          </cell>
          <cell r="E122" t="str">
            <v>Mùi Văn Bảo</v>
          </cell>
          <cell r="F122" t="str">
            <v>Nam</v>
          </cell>
          <cell r="G122">
            <v>35883</v>
          </cell>
          <cell r="H122" t="str">
            <v>0339185760</v>
          </cell>
        </row>
        <row r="123">
          <cell r="A123">
            <v>622001</v>
          </cell>
          <cell r="B123">
            <v>44371.511762418981</v>
          </cell>
          <cell r="C123" t="str">
            <v>tranghanh1312@gmail.com</v>
          </cell>
          <cell r="D123">
            <v>622001</v>
          </cell>
          <cell r="E123" t="str">
            <v>Nguyễn Thị Mỹ Hạnh</v>
          </cell>
          <cell r="F123" t="str">
            <v>Nữ</v>
          </cell>
          <cell r="G123">
            <v>36507</v>
          </cell>
          <cell r="H123" t="str">
            <v>0818318425</v>
          </cell>
        </row>
        <row r="124">
          <cell r="A124">
            <v>622433</v>
          </cell>
          <cell r="B124">
            <v>44371.517512881939</v>
          </cell>
          <cell r="C124" t="str">
            <v>phamthihuong060797@gmail.com</v>
          </cell>
          <cell r="D124">
            <v>622433</v>
          </cell>
          <cell r="E124" t="str">
            <v>Phạm Thị Hường</v>
          </cell>
          <cell r="F124" t="str">
            <v>Nữ</v>
          </cell>
          <cell r="G124">
            <v>35467</v>
          </cell>
          <cell r="H124" t="str">
            <v>0702208438</v>
          </cell>
        </row>
        <row r="125">
          <cell r="A125">
            <v>622571</v>
          </cell>
          <cell r="B125">
            <v>44371.540545995369</v>
          </cell>
          <cell r="C125" t="str">
            <v>tranminhquang438@gmail.com</v>
          </cell>
          <cell r="D125">
            <v>622571</v>
          </cell>
          <cell r="E125" t="str">
            <v>Trần Minh Quang</v>
          </cell>
          <cell r="F125" t="str">
            <v>Nam</v>
          </cell>
          <cell r="G125">
            <v>36474</v>
          </cell>
          <cell r="H125" t="str">
            <v>0972167152</v>
          </cell>
        </row>
        <row r="126">
          <cell r="A126">
            <v>622165</v>
          </cell>
          <cell r="B126">
            <v>44371.550479386569</v>
          </cell>
          <cell r="C126" t="str">
            <v>Nguyenmai171099@gmail.com</v>
          </cell>
          <cell r="D126">
            <v>622165</v>
          </cell>
          <cell r="E126" t="str">
            <v>Nguyễn Thị Mai</v>
          </cell>
          <cell r="F126" t="str">
            <v>Nữ</v>
          </cell>
          <cell r="G126">
            <v>36450</v>
          </cell>
          <cell r="H126" t="str">
            <v>0329591660</v>
          </cell>
        </row>
        <row r="127">
          <cell r="A127">
            <v>622155</v>
          </cell>
          <cell r="B127">
            <v>44371.560100694449</v>
          </cell>
          <cell r="C127" t="str">
            <v>tranlinh180898@gmail.com</v>
          </cell>
          <cell r="D127">
            <v>622155</v>
          </cell>
          <cell r="E127" t="str">
            <v>Trần Diệu Linh</v>
          </cell>
          <cell r="F127" t="str">
            <v>Nữ</v>
          </cell>
          <cell r="G127">
            <v>36025</v>
          </cell>
          <cell r="H127" t="str">
            <v>0961366125</v>
          </cell>
        </row>
        <row r="128">
          <cell r="A128">
            <v>622203</v>
          </cell>
          <cell r="B128">
            <v>44371.56855462963</v>
          </cell>
          <cell r="C128" t="str">
            <v>uyenmiu699@gmail.com</v>
          </cell>
          <cell r="D128">
            <v>622203</v>
          </cell>
          <cell r="E128" t="str">
            <v>Nguyễn Thị Thu Uyên</v>
          </cell>
          <cell r="F128" t="str">
            <v>Nữ</v>
          </cell>
          <cell r="G128">
            <v>36496</v>
          </cell>
          <cell r="H128" t="str">
            <v>0397913321</v>
          </cell>
        </row>
        <row r="129">
          <cell r="A129">
            <v>622104</v>
          </cell>
          <cell r="B129">
            <v>44371.573014120368</v>
          </cell>
          <cell r="C129" t="str">
            <v>tungtro1999@gmail.com</v>
          </cell>
          <cell r="D129">
            <v>622104</v>
          </cell>
          <cell r="E129" t="str">
            <v>Đỗ thanh tùng</v>
          </cell>
          <cell r="F129" t="str">
            <v>Nam</v>
          </cell>
          <cell r="G129">
            <v>36295</v>
          </cell>
          <cell r="H129" t="str">
            <v>0922443333</v>
          </cell>
        </row>
        <row r="130">
          <cell r="A130">
            <v>622149</v>
          </cell>
          <cell r="B130">
            <v>44371.586216331023</v>
          </cell>
          <cell r="C130" t="str">
            <v>huephan98ksnb@gmail.com</v>
          </cell>
          <cell r="D130">
            <v>622149</v>
          </cell>
          <cell r="E130" t="str">
            <v>Nguyễn Thị Huệ</v>
          </cell>
          <cell r="F130" t="str">
            <v>Nữ</v>
          </cell>
          <cell r="G130">
            <v>36169</v>
          </cell>
          <cell r="H130" t="str">
            <v>0334887832</v>
          </cell>
        </row>
        <row r="131">
          <cell r="A131">
            <v>622140</v>
          </cell>
          <cell r="B131">
            <v>44371.59555810185</v>
          </cell>
          <cell r="C131" t="str">
            <v>hoai981999@gmail.com</v>
          </cell>
          <cell r="D131">
            <v>622140</v>
          </cell>
          <cell r="E131" t="str">
            <v>Nguyễn Thị Hoài</v>
          </cell>
          <cell r="F131" t="str">
            <v>Nữ</v>
          </cell>
          <cell r="G131">
            <v>36381</v>
          </cell>
          <cell r="H131" t="str">
            <v>0334608995</v>
          </cell>
        </row>
        <row r="132">
          <cell r="A132">
            <v>622573</v>
          </cell>
          <cell r="B132">
            <v>44371.597202118057</v>
          </cell>
          <cell r="C132" t="str">
            <v>vangsuphtt@gmail.com</v>
          </cell>
          <cell r="D132">
            <v>622573</v>
          </cell>
          <cell r="E132" t="str">
            <v>Giàng Vàng Su</v>
          </cell>
          <cell r="F132" t="str">
            <v>Nam</v>
          </cell>
          <cell r="G132">
            <v>36414</v>
          </cell>
          <cell r="H132" t="str">
            <v>0971064779</v>
          </cell>
        </row>
        <row r="133">
          <cell r="A133">
            <v>622143</v>
          </cell>
          <cell r="B133">
            <v>44371.605842673613</v>
          </cell>
          <cell r="C133" t="str">
            <v>phamthikieuanhbv1999@gmail.com</v>
          </cell>
          <cell r="D133">
            <v>622143</v>
          </cell>
          <cell r="E133" t="str">
            <v>Phạm Thị Kiều Anh</v>
          </cell>
          <cell r="F133" t="str">
            <v>Nữ</v>
          </cell>
          <cell r="G133">
            <v>36212</v>
          </cell>
          <cell r="H133" t="str">
            <v>0357314839</v>
          </cell>
        </row>
        <row r="134">
          <cell r="A134">
            <v>622568</v>
          </cell>
          <cell r="B134">
            <v>44371.609479664352</v>
          </cell>
          <cell r="C134" t="str">
            <v>vuinamvnua@gmail.com</v>
          </cell>
          <cell r="D134">
            <v>622568</v>
          </cell>
          <cell r="E134" t="str">
            <v>Vừi Văn Nam</v>
          </cell>
          <cell r="F134" t="str">
            <v>Nam</v>
          </cell>
          <cell r="G134">
            <v>36334</v>
          </cell>
          <cell r="H134" t="str">
            <v>0353938346</v>
          </cell>
        </row>
        <row r="135">
          <cell r="A135">
            <v>622090</v>
          </cell>
          <cell r="B135">
            <v>44371.610947824069</v>
          </cell>
          <cell r="C135" t="str">
            <v>Vtson99@gmail.com</v>
          </cell>
          <cell r="D135">
            <v>622090</v>
          </cell>
          <cell r="E135" t="str">
            <v>Vũ Trường Sơn</v>
          </cell>
          <cell r="F135" t="str">
            <v>Nam</v>
          </cell>
          <cell r="G135">
            <v>36349</v>
          </cell>
          <cell r="H135" t="str">
            <v>0986127817</v>
          </cell>
        </row>
        <row r="136">
          <cell r="A136">
            <v>622040</v>
          </cell>
          <cell r="B136">
            <v>44371.612183402773</v>
          </cell>
          <cell r="C136" t="str">
            <v>hale15715@gmail.com</v>
          </cell>
          <cell r="D136">
            <v>622040</v>
          </cell>
          <cell r="E136" t="str">
            <v>Lê Thị Thu Hà</v>
          </cell>
          <cell r="F136" t="str">
            <v>Nữ</v>
          </cell>
          <cell r="G136">
            <v>36363</v>
          </cell>
          <cell r="H136" t="str">
            <v>0392623362</v>
          </cell>
        </row>
        <row r="137">
          <cell r="A137">
            <v>603225</v>
          </cell>
          <cell r="B137">
            <v>44371.618531087966</v>
          </cell>
          <cell r="C137" t="str">
            <v>pkuoght1997@gmail.com</v>
          </cell>
          <cell r="D137">
            <v>603225</v>
          </cell>
          <cell r="E137" t="str">
            <v>Nguyễn Minh Phương</v>
          </cell>
          <cell r="F137" t="str">
            <v>Nam</v>
          </cell>
          <cell r="G137">
            <v>35684</v>
          </cell>
          <cell r="H137" t="str">
            <v>0962681301</v>
          </cell>
        </row>
        <row r="138">
          <cell r="A138">
            <v>613299</v>
          </cell>
          <cell r="B138">
            <v>44371.620208749999</v>
          </cell>
          <cell r="C138" t="str">
            <v>ducthongedu@gmail.com</v>
          </cell>
          <cell r="D138">
            <v>613299</v>
          </cell>
          <cell r="E138" t="str">
            <v>Ha Dinh Thong</v>
          </cell>
          <cell r="F138" t="str">
            <v>Nam</v>
          </cell>
          <cell r="G138">
            <v>35936</v>
          </cell>
          <cell r="H138" t="str">
            <v>0982352968</v>
          </cell>
        </row>
        <row r="139">
          <cell r="A139">
            <v>612154</v>
          </cell>
          <cell r="B139">
            <v>44371.642876712962</v>
          </cell>
          <cell r="C139" t="str">
            <v>Huyenngoc23498@gmail.com</v>
          </cell>
          <cell r="D139">
            <v>612154</v>
          </cell>
          <cell r="E139" t="str">
            <v>Đào thị Huyền Ngọc</v>
          </cell>
          <cell r="F139" t="str">
            <v>Nữ</v>
          </cell>
          <cell r="G139">
            <v>35908</v>
          </cell>
          <cell r="H139" t="str">
            <v>0332638099</v>
          </cell>
        </row>
        <row r="140">
          <cell r="A140">
            <v>621995</v>
          </cell>
          <cell r="B140">
            <v>44371.656522037039</v>
          </cell>
          <cell r="C140" t="str">
            <v>bewind1808@gmail.com</v>
          </cell>
          <cell r="D140">
            <v>621995</v>
          </cell>
          <cell r="E140" t="str">
            <v>Phan Thanh Tùng</v>
          </cell>
          <cell r="F140" t="str">
            <v>Nam</v>
          </cell>
          <cell r="G140">
            <v>36025</v>
          </cell>
          <cell r="H140" t="str">
            <v>0969524237</v>
          </cell>
        </row>
        <row r="141">
          <cell r="A141">
            <v>622091</v>
          </cell>
          <cell r="B141">
            <v>44371.666857673612</v>
          </cell>
          <cell r="C141" t="str">
            <v>thangngocngo19@gmail.com</v>
          </cell>
          <cell r="D141">
            <v>622091</v>
          </cell>
          <cell r="E141" t="str">
            <v>Ngô Ngọc Thắng</v>
          </cell>
          <cell r="F141" t="str">
            <v>Nam</v>
          </cell>
          <cell r="G141">
            <v>36402</v>
          </cell>
          <cell r="H141" t="str">
            <v>0359747899</v>
          </cell>
        </row>
        <row r="142">
          <cell r="A142">
            <v>622183</v>
          </cell>
          <cell r="B142">
            <v>44371.672000798615</v>
          </cell>
          <cell r="C142" t="str">
            <v>nguyentienquang99@gmail.com</v>
          </cell>
          <cell r="D142">
            <v>622183</v>
          </cell>
          <cell r="E142" t="str">
            <v>Nguyễn Tiến Quang</v>
          </cell>
          <cell r="F142" t="str">
            <v>Nam</v>
          </cell>
          <cell r="G142">
            <v>36168</v>
          </cell>
          <cell r="H142" t="str">
            <v>0964087427</v>
          </cell>
        </row>
        <row r="143">
          <cell r="A143">
            <v>622565</v>
          </cell>
          <cell r="B143">
            <v>44371.6832502662</v>
          </cell>
          <cell r="C143" t="str">
            <v>buianh010899@gmail.com</v>
          </cell>
          <cell r="D143">
            <v>622565</v>
          </cell>
          <cell r="E143" t="str">
            <v>Bùi Tiến Anh</v>
          </cell>
          <cell r="F143" t="str">
            <v>Nam</v>
          </cell>
          <cell r="G143">
            <v>36434</v>
          </cell>
          <cell r="H143" t="str">
            <v>0961531972</v>
          </cell>
        </row>
        <row r="144">
          <cell r="A144">
            <v>622057</v>
          </cell>
          <cell r="B144">
            <v>44371.698438634259</v>
          </cell>
          <cell r="C144" t="str">
            <v>huonglee111999@gmail.com</v>
          </cell>
          <cell r="D144">
            <v>622057</v>
          </cell>
          <cell r="E144" t="str">
            <v>Lê Thị Thu Hương</v>
          </cell>
          <cell r="F144" t="str">
            <v>Nữ</v>
          </cell>
          <cell r="G144">
            <v>36161</v>
          </cell>
          <cell r="H144" t="str">
            <v>0355970160</v>
          </cell>
        </row>
        <row r="145">
          <cell r="A145">
            <v>622109</v>
          </cell>
          <cell r="B145">
            <v>44371.703952604163</v>
          </cell>
          <cell r="C145" t="str">
            <v>Kieuvanpham9999@gmail.com</v>
          </cell>
          <cell r="D145">
            <v>622109</v>
          </cell>
          <cell r="E145" t="str">
            <v>Phạm Thị Kiều Vân</v>
          </cell>
          <cell r="F145" t="str">
            <v>Nữ</v>
          </cell>
          <cell r="G145">
            <v>36412</v>
          </cell>
          <cell r="H145" t="str">
            <v>0394991799</v>
          </cell>
        </row>
        <row r="146">
          <cell r="A146">
            <v>622007</v>
          </cell>
          <cell r="B146">
            <v>44371.705764502316</v>
          </cell>
          <cell r="C146" t="str">
            <v>vuthanhtam2710@gmail.com</v>
          </cell>
          <cell r="D146">
            <v>622007</v>
          </cell>
          <cell r="E146" t="str">
            <v>Vũ Thị Thanh Tâm</v>
          </cell>
          <cell r="F146" t="str">
            <v>Nữ</v>
          </cell>
          <cell r="G146">
            <v>36460</v>
          </cell>
          <cell r="H146" t="str">
            <v>0852567083</v>
          </cell>
        </row>
        <row r="147">
          <cell r="A147">
            <v>622478</v>
          </cell>
          <cell r="B147">
            <v>44371.722901875</v>
          </cell>
          <cell r="C147" t="str">
            <v>tflyaway0o0@gmail.com</v>
          </cell>
          <cell r="D147">
            <v>622478</v>
          </cell>
          <cell r="E147" t="str">
            <v>Trương Đình Tuấn</v>
          </cell>
          <cell r="F147" t="str">
            <v>Nam</v>
          </cell>
          <cell r="G147">
            <v>36335</v>
          </cell>
          <cell r="H147" t="str">
            <v>0966131199</v>
          </cell>
        </row>
        <row r="148">
          <cell r="A148">
            <v>622079</v>
          </cell>
          <cell r="B148">
            <v>44371.748076840275</v>
          </cell>
          <cell r="C148" t="str">
            <v>nngoc2072@gmail.com</v>
          </cell>
          <cell r="D148">
            <v>622079</v>
          </cell>
          <cell r="E148" t="str">
            <v>Nguyễn Cao Ngọc</v>
          </cell>
          <cell r="F148" t="str">
            <v>Nam</v>
          </cell>
          <cell r="G148">
            <v>36187</v>
          </cell>
          <cell r="H148" t="str">
            <v>0986195448</v>
          </cell>
        </row>
        <row r="149">
          <cell r="A149">
            <v>622055</v>
          </cell>
          <cell r="B149">
            <v>44371.749276446761</v>
          </cell>
          <cell r="C149" t="str">
            <v>hungnguyen12hnbk@gmail.com</v>
          </cell>
          <cell r="D149">
            <v>622055</v>
          </cell>
          <cell r="E149" t="str">
            <v>Nguyễn Tiến Hưng</v>
          </cell>
          <cell r="F149" t="str">
            <v>Nam</v>
          </cell>
          <cell r="G149">
            <v>36173</v>
          </cell>
          <cell r="H149" t="str">
            <v>0969411608</v>
          </cell>
        </row>
        <row r="150">
          <cell r="A150">
            <v>622582</v>
          </cell>
          <cell r="B150">
            <v>44371.762116388883</v>
          </cell>
          <cell r="C150" t="str">
            <v>nguyenvanhoan8732@gmail.com</v>
          </cell>
          <cell r="D150">
            <v>622582</v>
          </cell>
          <cell r="E150" t="str">
            <v>Nguyễn Văn Hoàn</v>
          </cell>
          <cell r="F150" t="str">
            <v>Nam</v>
          </cell>
          <cell r="G150">
            <v>36345</v>
          </cell>
          <cell r="H150" t="str">
            <v>0346444637</v>
          </cell>
        </row>
        <row r="151">
          <cell r="A151">
            <v>622056</v>
          </cell>
          <cell r="B151">
            <v>44371.767327268521</v>
          </cell>
          <cell r="C151" t="str">
            <v>hung0936427099@gmail.com</v>
          </cell>
          <cell r="D151">
            <v>622056</v>
          </cell>
          <cell r="E151" t="str">
            <v>Nguyễn Duy Hưng</v>
          </cell>
          <cell r="F151" t="str">
            <v>Nam</v>
          </cell>
          <cell r="G151">
            <v>36500</v>
          </cell>
          <cell r="H151" t="str">
            <v>0936427099</v>
          </cell>
        </row>
        <row r="152">
          <cell r="A152">
            <v>622583</v>
          </cell>
          <cell r="B152">
            <v>44371.805599976855</v>
          </cell>
          <cell r="C152" t="str">
            <v>hoangminhduc349@gmail.com</v>
          </cell>
          <cell r="D152">
            <v>622583</v>
          </cell>
          <cell r="E152" t="str">
            <v>Hoàng Minh Đức</v>
          </cell>
          <cell r="F152" t="str">
            <v>Nam</v>
          </cell>
          <cell r="G152">
            <v>36400</v>
          </cell>
          <cell r="H152" t="str">
            <v>0338751349</v>
          </cell>
        </row>
        <row r="153">
          <cell r="A153">
            <v>622414</v>
          </cell>
          <cell r="B153">
            <v>44371.837003020832</v>
          </cell>
          <cell r="C153" t="str">
            <v>viphaidz99@gmail.com</v>
          </cell>
          <cell r="D153">
            <v>622414</v>
          </cell>
          <cell r="E153" t="str">
            <v>Nguyễn Văn Hải</v>
          </cell>
          <cell r="F153" t="str">
            <v>Nam</v>
          </cell>
          <cell r="G153">
            <v>36471</v>
          </cell>
          <cell r="H153" t="str">
            <v>0339247599</v>
          </cell>
        </row>
        <row r="154">
          <cell r="A154">
            <v>622211</v>
          </cell>
          <cell r="B154">
            <v>44371.843279004628</v>
          </cell>
          <cell r="C154" t="str">
            <v>ngthuydung09@gmail.com</v>
          </cell>
          <cell r="D154">
            <v>622211</v>
          </cell>
          <cell r="E154" t="str">
            <v>Nguyễn Thị Thuỳ Dung</v>
          </cell>
          <cell r="F154" t="str">
            <v>Nữ</v>
          </cell>
          <cell r="G154">
            <v>36425</v>
          </cell>
          <cell r="H154" t="str">
            <v>0979157954</v>
          </cell>
        </row>
        <row r="155">
          <cell r="A155">
            <v>621998</v>
          </cell>
          <cell r="B155">
            <v>44371.847385312503</v>
          </cell>
          <cell r="C155" t="str">
            <v>vinhxuandinh3@gmail.com</v>
          </cell>
          <cell r="D155">
            <v>621998</v>
          </cell>
          <cell r="E155" t="str">
            <v>Nguyễn Thế Vinh</v>
          </cell>
          <cell r="F155" t="str">
            <v>Nam</v>
          </cell>
          <cell r="G155">
            <v>36163</v>
          </cell>
          <cell r="H155" t="str">
            <v>0853625871</v>
          </cell>
        </row>
        <row r="156">
          <cell r="A156">
            <v>622564</v>
          </cell>
          <cell r="B156">
            <v>44371.868041782407</v>
          </cell>
          <cell r="C156" t="str">
            <v>Lethihuyen0920@gmail.com</v>
          </cell>
          <cell r="D156">
            <v>622564</v>
          </cell>
          <cell r="E156" t="str">
            <v>Lê Thị Huyên</v>
          </cell>
          <cell r="F156" t="str">
            <v>Nữ</v>
          </cell>
          <cell r="G156">
            <v>36423</v>
          </cell>
          <cell r="H156" t="str">
            <v>0376391643</v>
          </cell>
        </row>
        <row r="157">
          <cell r="A157">
            <v>622081</v>
          </cell>
          <cell r="B157">
            <v>44371.875311747688</v>
          </cell>
          <cell r="C157" t="str">
            <v>hongnhung070899@gmail.com</v>
          </cell>
          <cell r="D157">
            <v>622081</v>
          </cell>
          <cell r="E157" t="str">
            <v>Lưu Hồng Nhung</v>
          </cell>
          <cell r="F157" t="str">
            <v>Nữ</v>
          </cell>
          <cell r="G157">
            <v>36379</v>
          </cell>
          <cell r="H157" t="str">
            <v>0354142521</v>
          </cell>
        </row>
        <row r="158">
          <cell r="A158">
            <v>622429</v>
          </cell>
          <cell r="B158">
            <v>44371.876206817135</v>
          </cell>
          <cell r="C158" t="str">
            <v>ngocanh280499@gmail.com</v>
          </cell>
          <cell r="D158">
            <v>622429</v>
          </cell>
          <cell r="E158" t="str">
            <v>Trần Thị Ngọc Anh</v>
          </cell>
          <cell r="F158" t="str">
            <v>Nữ</v>
          </cell>
          <cell r="G158">
            <v>36278</v>
          </cell>
          <cell r="H158" t="str">
            <v>0978869645</v>
          </cell>
        </row>
        <row r="159">
          <cell r="A159">
            <v>621951</v>
          </cell>
          <cell r="B159">
            <v>44371.914236944445</v>
          </cell>
          <cell r="C159" t="str">
            <v>Phamhiep110899@gmail.com</v>
          </cell>
          <cell r="D159">
            <v>621951</v>
          </cell>
          <cell r="E159" t="str">
            <v>Phạm Văn Hiệp</v>
          </cell>
          <cell r="F159" t="str">
            <v>Nam</v>
          </cell>
          <cell r="G159">
            <v>36393</v>
          </cell>
          <cell r="H159" t="str">
            <v>0364423150</v>
          </cell>
        </row>
        <row r="160">
          <cell r="A160">
            <v>621951</v>
          </cell>
          <cell r="B160">
            <v>44371.914842256941</v>
          </cell>
          <cell r="C160" t="str">
            <v>Phamhiep110899@gmail.com</v>
          </cell>
          <cell r="D160">
            <v>621951</v>
          </cell>
          <cell r="E160" t="str">
            <v>Phạm Văn Hiệp</v>
          </cell>
          <cell r="F160" t="str">
            <v>Nam</v>
          </cell>
          <cell r="G160">
            <v>36393</v>
          </cell>
          <cell r="H160" t="str">
            <v>0364423150</v>
          </cell>
        </row>
        <row r="161">
          <cell r="A161">
            <v>622166</v>
          </cell>
          <cell r="B161">
            <v>44371.977140810181</v>
          </cell>
          <cell r="C161" t="str">
            <v>maipham180399@gmail.com</v>
          </cell>
          <cell r="D161">
            <v>622166</v>
          </cell>
          <cell r="E161" t="str">
            <v>Phạm Thị Mai</v>
          </cell>
          <cell r="F161" t="str">
            <v>Nữ</v>
          </cell>
          <cell r="G161">
            <v>36237</v>
          </cell>
          <cell r="H161" t="str">
            <v>0979745051</v>
          </cell>
        </row>
        <row r="162">
          <cell r="A162">
            <v>621955</v>
          </cell>
          <cell r="B162">
            <v>44371.978105150461</v>
          </cell>
          <cell r="C162" t="str">
            <v>minhhoa17091999@gmail.com</v>
          </cell>
          <cell r="D162">
            <v>621955</v>
          </cell>
          <cell r="E162" t="str">
            <v>Phạm Thị Minh Hòa</v>
          </cell>
          <cell r="F162" t="str">
            <v>Nữ</v>
          </cell>
          <cell r="G162">
            <v>36420</v>
          </cell>
          <cell r="H162" t="str">
            <v>0346552116</v>
          </cell>
        </row>
        <row r="163">
          <cell r="A163">
            <v>622168</v>
          </cell>
          <cell r="B163">
            <v>44372.01661929398</v>
          </cell>
          <cell r="C163" t="str">
            <v>menpham0103@gmail.com</v>
          </cell>
          <cell r="D163">
            <v>622168</v>
          </cell>
          <cell r="E163" t="str">
            <v>Phạm Thị Mến</v>
          </cell>
          <cell r="F163" t="str">
            <v>Nữ</v>
          </cell>
          <cell r="G163">
            <v>36220</v>
          </cell>
          <cell r="H163" t="str">
            <v>0358544694</v>
          </cell>
        </row>
        <row r="164">
          <cell r="A164">
            <v>622102</v>
          </cell>
          <cell r="B164">
            <v>44372.022468622687</v>
          </cell>
          <cell r="C164" t="str">
            <v>Trantu54162@gmail.com</v>
          </cell>
          <cell r="D164">
            <v>622102</v>
          </cell>
          <cell r="E164" t="str">
            <v>Trần Anh Tú</v>
          </cell>
          <cell r="F164" t="str">
            <v>Nam</v>
          </cell>
          <cell r="G164">
            <v>36426</v>
          </cell>
          <cell r="H164" t="str">
            <v>0969667026</v>
          </cell>
        </row>
        <row r="165">
          <cell r="A165">
            <v>622192</v>
          </cell>
          <cell r="B165">
            <v>44372.244770578705</v>
          </cell>
          <cell r="C165" t="str">
            <v>nguyenthao08031999@gmail.com</v>
          </cell>
          <cell r="D165">
            <v>622192</v>
          </cell>
          <cell r="E165" t="str">
            <v>Nguyễn Thị Thảo</v>
          </cell>
          <cell r="F165" t="str">
            <v>Nữ</v>
          </cell>
          <cell r="G165">
            <v>36227</v>
          </cell>
          <cell r="H165" t="str">
            <v>0961609336</v>
          </cell>
        </row>
        <row r="166">
          <cell r="A166">
            <v>622192</v>
          </cell>
          <cell r="B166">
            <v>44372.246313634256</v>
          </cell>
          <cell r="C166" t="str">
            <v>nguyenthao08031999@gmail.com</v>
          </cell>
          <cell r="D166">
            <v>622192</v>
          </cell>
          <cell r="E166" t="str">
            <v xml:space="preserve">Nguyễn Thị Thảo </v>
          </cell>
          <cell r="F166" t="str">
            <v>Nữ</v>
          </cell>
          <cell r="G166">
            <v>36227</v>
          </cell>
          <cell r="H166" t="str">
            <v>0961609336</v>
          </cell>
        </row>
        <row r="167">
          <cell r="A167">
            <v>622415</v>
          </cell>
          <cell r="B167">
            <v>44372.327268124995</v>
          </cell>
          <cell r="C167" t="str">
            <v>phaman061999@gmail.com</v>
          </cell>
          <cell r="D167">
            <v>622415</v>
          </cell>
          <cell r="E167" t="str">
            <v>Phạm Bùi Thái An</v>
          </cell>
          <cell r="F167" t="str">
            <v>Nữ</v>
          </cell>
          <cell r="G167">
            <v>36312</v>
          </cell>
          <cell r="H167" t="str">
            <v>0847761999</v>
          </cell>
        </row>
        <row r="168">
          <cell r="A168">
            <v>622120</v>
          </cell>
          <cell r="B168">
            <v>44372.332416423611</v>
          </cell>
          <cell r="C168" t="str">
            <v>phuongnt18699@gmail.com</v>
          </cell>
          <cell r="D168">
            <v>622120</v>
          </cell>
          <cell r="E168" t="str">
            <v>Nguyễn Thị Phương</v>
          </cell>
          <cell r="F168" t="str">
            <v>Nữ</v>
          </cell>
          <cell r="G168">
            <v>36329</v>
          </cell>
          <cell r="H168" t="str">
            <v>0344344375</v>
          </cell>
        </row>
        <row r="169">
          <cell r="A169">
            <v>622450</v>
          </cell>
          <cell r="B169">
            <v>44372.427842731486</v>
          </cell>
          <cell r="C169" t="str">
            <v>ngoc260899@gmail.com</v>
          </cell>
          <cell r="D169">
            <v>622450</v>
          </cell>
          <cell r="E169" t="str">
            <v>Hữu Bích Ngọc</v>
          </cell>
          <cell r="F169" t="str">
            <v>Nữ</v>
          </cell>
          <cell r="G169">
            <v>36398</v>
          </cell>
          <cell r="H169" t="str">
            <v>0397915313</v>
          </cell>
        </row>
        <row r="170">
          <cell r="A170">
            <v>622444</v>
          </cell>
          <cell r="B170">
            <v>44372.434760937496</v>
          </cell>
          <cell r="C170" t="str">
            <v>loluyen.999@gmail.com</v>
          </cell>
          <cell r="D170">
            <v>622444</v>
          </cell>
          <cell r="E170" t="str">
            <v>LÒ THỊ LUYỆN</v>
          </cell>
          <cell r="F170" t="str">
            <v>Nữ</v>
          </cell>
          <cell r="G170">
            <v>36164</v>
          </cell>
          <cell r="H170" t="str">
            <v>0378452155</v>
          </cell>
        </row>
        <row r="171">
          <cell r="A171">
            <v>622029</v>
          </cell>
          <cell r="B171">
            <v>44372.474271481478</v>
          </cell>
          <cell r="C171" t="str">
            <v>thanhvanvlog@gmail.com</v>
          </cell>
          <cell r="D171">
            <v>622029</v>
          </cell>
          <cell r="E171" t="str">
            <v xml:space="preserve">Trần Thị Thanh Vân </v>
          </cell>
          <cell r="F171" t="str">
            <v>Nữ</v>
          </cell>
          <cell r="G171">
            <v>36494</v>
          </cell>
          <cell r="H171" t="str">
            <v>0394265290</v>
          </cell>
        </row>
        <row r="172">
          <cell r="A172">
            <v>622121</v>
          </cell>
          <cell r="B172">
            <v>44372.566217789354</v>
          </cell>
          <cell r="C172" t="str">
            <v>dtdung161099@gmail.com</v>
          </cell>
          <cell r="D172">
            <v>622121</v>
          </cell>
          <cell r="E172" t="str">
            <v>Đoàn Tiến Dũng</v>
          </cell>
          <cell r="F172" t="str">
            <v>Nam</v>
          </cell>
          <cell r="G172">
            <v>36449</v>
          </cell>
          <cell r="H172" t="str">
            <v>0705214174</v>
          </cell>
        </row>
        <row r="173">
          <cell r="A173">
            <v>621962</v>
          </cell>
          <cell r="B173">
            <v>44372.585820613429</v>
          </cell>
          <cell r="C173" t="str">
            <v>huyentomboy3009@gmail.com</v>
          </cell>
          <cell r="D173">
            <v>621962</v>
          </cell>
          <cell r="E173" t="str">
            <v>Nguyễn thị huyền</v>
          </cell>
          <cell r="F173" t="str">
            <v>Nữ</v>
          </cell>
          <cell r="G173">
            <v>36433</v>
          </cell>
          <cell r="H173" t="str">
            <v>0868186550</v>
          </cell>
        </row>
        <row r="174">
          <cell r="A174">
            <v>621839</v>
          </cell>
          <cell r="B174">
            <v>44372.710838391205</v>
          </cell>
          <cell r="C174" t="str">
            <v>xuyensu99@gmail.com</v>
          </cell>
          <cell r="D174">
            <v>621839</v>
          </cell>
          <cell r="E174" t="str">
            <v>Nguyễn Thị Xuyến</v>
          </cell>
          <cell r="F174" t="str">
            <v>Nữ</v>
          </cell>
          <cell r="G174">
            <v>36193</v>
          </cell>
          <cell r="H174" t="str">
            <v>0971540265</v>
          </cell>
        </row>
        <row r="175">
          <cell r="A175">
            <v>612017</v>
          </cell>
          <cell r="B175">
            <v>44372.714395254632</v>
          </cell>
          <cell r="C175" t="str">
            <v>tttnhu1998@gmail.com</v>
          </cell>
          <cell r="D175">
            <v>612017</v>
          </cell>
          <cell r="E175" t="str">
            <v>Trần Thị Tố Như</v>
          </cell>
          <cell r="F175" t="str">
            <v>Nữ</v>
          </cell>
          <cell r="G175">
            <v>35879</v>
          </cell>
          <cell r="H175" t="str">
            <v>0975370678</v>
          </cell>
        </row>
        <row r="176">
          <cell r="A176">
            <v>622005</v>
          </cell>
          <cell r="B176">
            <v>44372.847938877312</v>
          </cell>
          <cell r="C176" t="str">
            <v>duonglap99mt@gmail.com</v>
          </cell>
          <cell r="D176">
            <v>622005</v>
          </cell>
          <cell r="E176" t="str">
            <v>Dương Thanh Lập</v>
          </cell>
          <cell r="F176" t="str">
            <v>Nam</v>
          </cell>
          <cell r="G176">
            <v>36401</v>
          </cell>
          <cell r="H176" t="str">
            <v>0869671355</v>
          </cell>
        </row>
        <row r="177">
          <cell r="A177">
            <v>622163</v>
          </cell>
          <cell r="B177">
            <v>44372.882142268514</v>
          </cell>
          <cell r="C177" t="str">
            <v>nguyenthuly75@gmail.com</v>
          </cell>
          <cell r="D177">
            <v>622163</v>
          </cell>
          <cell r="E177" t="str">
            <v xml:space="preserve">Nguyễn Thu Ly </v>
          </cell>
          <cell r="F177" t="str">
            <v>Nữ</v>
          </cell>
          <cell r="G177">
            <v>36161</v>
          </cell>
          <cell r="H177" t="str">
            <v>0968520481</v>
          </cell>
        </row>
        <row r="178">
          <cell r="A178">
            <v>622111</v>
          </cell>
          <cell r="B178">
            <v>44373.266266354171</v>
          </cell>
          <cell r="C178" t="str">
            <v>haiyenhd1999@gmail.com</v>
          </cell>
          <cell r="D178">
            <v>622111</v>
          </cell>
          <cell r="E178" t="str">
            <v>Vũ Thị Hải Yến</v>
          </cell>
          <cell r="F178" t="str">
            <v>Nữ</v>
          </cell>
          <cell r="G178">
            <v>36511</v>
          </cell>
          <cell r="H178" t="str">
            <v>0982551029</v>
          </cell>
        </row>
        <row r="179">
          <cell r="A179">
            <v>622209</v>
          </cell>
          <cell r="B179">
            <v>44373.364600138884</v>
          </cell>
          <cell r="C179" t="str">
            <v>trandodoc1999@gmail.com</v>
          </cell>
          <cell r="D179">
            <v>622209</v>
          </cell>
          <cell r="E179" t="str">
            <v xml:space="preserve">Trần Văn Đô </v>
          </cell>
          <cell r="F179" t="str">
            <v>Nam</v>
          </cell>
          <cell r="G179">
            <v>36351</v>
          </cell>
          <cell r="H179" t="str">
            <v>0942249351</v>
          </cell>
        </row>
        <row r="180">
          <cell r="A180">
            <v>622184</v>
          </cell>
          <cell r="B180">
            <v>44373.394613344906</v>
          </cell>
          <cell r="C180" t="str">
            <v>Lamtoquyen1599@gmail.com</v>
          </cell>
          <cell r="D180">
            <v>622184</v>
          </cell>
          <cell r="E180" t="str">
            <v xml:space="preserve">Lâm Tố Quyên </v>
          </cell>
          <cell r="F180" t="str">
            <v>Nữ</v>
          </cell>
          <cell r="G180">
            <v>36281</v>
          </cell>
          <cell r="H180" t="str">
            <v>0374065869</v>
          </cell>
        </row>
        <row r="181">
          <cell r="A181">
            <v>622122</v>
          </cell>
          <cell r="B181">
            <v>44373.663269745375</v>
          </cell>
          <cell r="C181" t="str">
            <v>duongduong04061999@gmail.com</v>
          </cell>
          <cell r="D181">
            <v>622122</v>
          </cell>
          <cell r="E181" t="str">
            <v>TRẦN THỊ THÙY DƯƠNG</v>
          </cell>
          <cell r="F181" t="str">
            <v>Nữ</v>
          </cell>
          <cell r="G181">
            <v>36315</v>
          </cell>
          <cell r="H181" t="str">
            <v>0345853520</v>
          </cell>
        </row>
        <row r="182">
          <cell r="A182">
            <v>622180</v>
          </cell>
          <cell r="B182">
            <v>44373.703777673611</v>
          </cell>
          <cell r="C182" t="str">
            <v>tathihongnhung10a8@gmail.com</v>
          </cell>
          <cell r="D182">
            <v>622180</v>
          </cell>
          <cell r="E182" t="str">
            <v>Tạ Thị Hồng Nhung</v>
          </cell>
          <cell r="F182" t="str">
            <v>Nữ</v>
          </cell>
          <cell r="G182">
            <v>36327</v>
          </cell>
          <cell r="H182" t="str">
            <v>0969864348</v>
          </cell>
        </row>
        <row r="183">
          <cell r="A183">
            <v>622580</v>
          </cell>
          <cell r="B183">
            <v>44373.709659039348</v>
          </cell>
          <cell r="C183" t="str">
            <v>tienhaivnua@gmail.com</v>
          </cell>
          <cell r="D183">
            <v>622580</v>
          </cell>
          <cell r="E183" t="str">
            <v>Nguyễn Tiến Hai</v>
          </cell>
          <cell r="F183" t="str">
            <v>Nam</v>
          </cell>
          <cell r="G183">
            <v>36442</v>
          </cell>
          <cell r="H183" t="str">
            <v>0589081193</v>
          </cell>
        </row>
        <row r="184">
          <cell r="A184">
            <v>622167</v>
          </cell>
          <cell r="B184">
            <v>44373.716145312501</v>
          </cell>
          <cell r="C184" t="str">
            <v>phammai1904@gmail.com</v>
          </cell>
          <cell r="D184">
            <v>622167</v>
          </cell>
          <cell r="E184" t="str">
            <v xml:space="preserve">Phạm Thị Mai </v>
          </cell>
          <cell r="F184" t="str">
            <v>Nữ</v>
          </cell>
          <cell r="G184">
            <v>36402</v>
          </cell>
          <cell r="H184" t="str">
            <v>0344757491</v>
          </cell>
        </row>
        <row r="185">
          <cell r="A185">
            <v>622164</v>
          </cell>
          <cell r="B185">
            <v>44373.734588078703</v>
          </cell>
          <cell r="C185" t="str">
            <v>hongly4499@gmail.com</v>
          </cell>
          <cell r="D185">
            <v>622164</v>
          </cell>
          <cell r="E185" t="str">
            <v>Vũ Thị Hồng Lý</v>
          </cell>
          <cell r="F185" t="str">
            <v>Nữ</v>
          </cell>
          <cell r="G185">
            <v>36254</v>
          </cell>
          <cell r="H185" t="str">
            <v>0368250907</v>
          </cell>
        </row>
        <row r="186">
          <cell r="A186">
            <v>622097</v>
          </cell>
          <cell r="B186">
            <v>44373.757953460648</v>
          </cell>
          <cell r="C186" t="str">
            <v>htrang30411@gmail.com</v>
          </cell>
          <cell r="D186">
            <v>622097</v>
          </cell>
          <cell r="E186" t="str">
            <v>Đỗ Huyền Trang</v>
          </cell>
          <cell r="F186" t="str">
            <v>Nữ</v>
          </cell>
          <cell r="G186">
            <v>36468</v>
          </cell>
          <cell r="H186" t="str">
            <v>0383801308</v>
          </cell>
        </row>
        <row r="187">
          <cell r="A187">
            <v>622575</v>
          </cell>
          <cell r="B187">
            <v>44373.766343807874</v>
          </cell>
          <cell r="C187" t="str">
            <v>vangminhthanh1999@gmail.com</v>
          </cell>
          <cell r="D187">
            <v>622575</v>
          </cell>
          <cell r="E187" t="str">
            <v xml:space="preserve">Vàng Minh Thành </v>
          </cell>
          <cell r="F187" t="str">
            <v>Nam</v>
          </cell>
          <cell r="G187">
            <v>36484</v>
          </cell>
          <cell r="H187" t="str">
            <v>0333541352</v>
          </cell>
        </row>
        <row r="188">
          <cell r="A188">
            <v>622201</v>
          </cell>
          <cell r="B188">
            <v>44373.767835659717</v>
          </cell>
          <cell r="C188" t="str">
            <v>phantuyet16799@gmail.com</v>
          </cell>
          <cell r="D188">
            <v>622201</v>
          </cell>
          <cell r="E188" t="str">
            <v xml:space="preserve">Phan Thị Tuyết </v>
          </cell>
          <cell r="F188" t="str">
            <v>Nữ</v>
          </cell>
          <cell r="G188">
            <v>36357</v>
          </cell>
          <cell r="H188" t="str">
            <v>0357328517</v>
          </cell>
        </row>
        <row r="189">
          <cell r="A189">
            <v>602756</v>
          </cell>
          <cell r="B189">
            <v>44373.801913969903</v>
          </cell>
          <cell r="C189" t="str">
            <v>dangdung17101997@gmail.com</v>
          </cell>
          <cell r="D189">
            <v>602756</v>
          </cell>
          <cell r="E189" t="str">
            <v>Đặng Thị Dung</v>
          </cell>
          <cell r="F189" t="str">
            <v>Nữ</v>
          </cell>
          <cell r="G189">
            <v>35720</v>
          </cell>
          <cell r="H189" t="str">
            <v>0348536629</v>
          </cell>
        </row>
        <row r="190">
          <cell r="A190">
            <v>622059</v>
          </cell>
          <cell r="B190">
            <v>44373.934908136573</v>
          </cell>
          <cell r="C190" t="str">
            <v>nth4862@gmail.com</v>
          </cell>
          <cell r="D190">
            <v>622059</v>
          </cell>
          <cell r="E190" t="str">
            <v xml:space="preserve">Nguyễn Thị Hường </v>
          </cell>
          <cell r="F190" t="str">
            <v>Nữ</v>
          </cell>
          <cell r="G190">
            <v>36092</v>
          </cell>
          <cell r="H190" t="str">
            <v>0387463322</v>
          </cell>
        </row>
        <row r="191">
          <cell r="A191">
            <v>622465</v>
          </cell>
          <cell r="B191">
            <v>44373.946947395831</v>
          </cell>
          <cell r="C191" t="str">
            <v>nhuthihoa76@gmail.com</v>
          </cell>
          <cell r="D191">
            <v>622465</v>
          </cell>
          <cell r="E191" t="str">
            <v>Nhữ Thị Thúy</v>
          </cell>
          <cell r="F191" t="str">
            <v>Nữ</v>
          </cell>
          <cell r="G191">
            <v>36478</v>
          </cell>
          <cell r="H191" t="str">
            <v>0964265657</v>
          </cell>
        </row>
        <row r="192">
          <cell r="A192">
            <v>622481</v>
          </cell>
          <cell r="B192">
            <v>44373.949862847221</v>
          </cell>
          <cell r="C192" t="str">
            <v>tuyennt129@gmail.com</v>
          </cell>
          <cell r="D192">
            <v>622481</v>
          </cell>
          <cell r="E192" t="str">
            <v>Nguyen Thi Tuyen</v>
          </cell>
          <cell r="F192" t="str">
            <v>Nữ</v>
          </cell>
          <cell r="G192">
            <v>36432</v>
          </cell>
          <cell r="H192" t="str">
            <v>0941914625</v>
          </cell>
        </row>
        <row r="193">
          <cell r="A193">
            <v>612141</v>
          </cell>
          <cell r="B193">
            <v>44373.958269490744</v>
          </cell>
          <cell r="C193" t="str">
            <v>jyheffect1998@gmail.com</v>
          </cell>
          <cell r="D193">
            <v>612141</v>
          </cell>
          <cell r="E193" t="str">
            <v xml:space="preserve">Lê Thị Mỹ Hạnh </v>
          </cell>
          <cell r="F193" t="str">
            <v>Nữ</v>
          </cell>
          <cell r="G193">
            <v>36112</v>
          </cell>
          <cell r="H193" t="str">
            <v>0822131198</v>
          </cell>
        </row>
        <row r="194">
          <cell r="A194">
            <v>622176</v>
          </cell>
          <cell r="B194">
            <v>44373.971331990746</v>
          </cell>
          <cell r="C194" t="str">
            <v>vungoc99999999@gmail.com</v>
          </cell>
          <cell r="D194">
            <v>622176</v>
          </cell>
          <cell r="E194" t="str">
            <v>Vũ Thị Ngọc</v>
          </cell>
          <cell r="F194" t="str">
            <v>Nữ</v>
          </cell>
          <cell r="G194">
            <v>36297</v>
          </cell>
          <cell r="H194" t="str">
            <v>0342782820</v>
          </cell>
        </row>
        <row r="195">
          <cell r="A195">
            <v>622101</v>
          </cell>
          <cell r="B195">
            <v>44373.977767048607</v>
          </cell>
          <cell r="C195" t="str">
            <v>minhchau1808GG@gmail.com</v>
          </cell>
          <cell r="D195">
            <v>622101</v>
          </cell>
          <cell r="E195" t="str">
            <v>Nguyễn Minh Châu</v>
          </cell>
          <cell r="F195" t="str">
            <v>Nữ</v>
          </cell>
          <cell r="G195">
            <v>36428</v>
          </cell>
          <cell r="H195" t="str">
            <v>0832201999</v>
          </cell>
        </row>
        <row r="196">
          <cell r="A196">
            <v>622042</v>
          </cell>
          <cell r="B196">
            <v>44374.016278692128</v>
          </cell>
          <cell r="C196" t="str">
            <v>haule2721999@gmail.com</v>
          </cell>
          <cell r="D196">
            <v>622042</v>
          </cell>
          <cell r="E196" t="str">
            <v>Lê Thị Hậu</v>
          </cell>
          <cell r="F196" t="str">
            <v>Nữ</v>
          </cell>
          <cell r="G196">
            <v>36218</v>
          </cell>
          <cell r="H196" t="str">
            <v>0384932990</v>
          </cell>
        </row>
        <row r="197">
          <cell r="A197">
            <v>621984</v>
          </cell>
          <cell r="B197">
            <v>44374.324318715277</v>
          </cell>
          <cell r="C197" t="str">
            <v>Nguyenbinh180702@gmail.com</v>
          </cell>
          <cell r="D197">
            <v>621984</v>
          </cell>
          <cell r="E197" t="str">
            <v>Nguyễn Thanh Bình</v>
          </cell>
          <cell r="F197" t="str">
            <v>Nam</v>
          </cell>
          <cell r="G197">
            <v>36321</v>
          </cell>
          <cell r="H197" t="str">
            <v>0383557910</v>
          </cell>
        </row>
        <row r="198">
          <cell r="A198">
            <v>621984</v>
          </cell>
          <cell r="B198">
            <v>44374.326130347225</v>
          </cell>
          <cell r="C198" t="str">
            <v>nguyenbinh100699@gmail.com</v>
          </cell>
          <cell r="D198">
            <v>621984</v>
          </cell>
          <cell r="E198" t="str">
            <v>Nguyễn Thanh Bình</v>
          </cell>
          <cell r="F198" t="str">
            <v>Nam</v>
          </cell>
          <cell r="G198">
            <v>36321</v>
          </cell>
          <cell r="H198" t="str">
            <v>0383557910</v>
          </cell>
        </row>
        <row r="199">
          <cell r="A199">
            <v>622130</v>
          </cell>
          <cell r="B199">
            <v>44374.337867604168</v>
          </cell>
          <cell r="C199" t="str">
            <v>myhang210299@gmail.com</v>
          </cell>
          <cell r="D199">
            <v>622130</v>
          </cell>
          <cell r="E199" t="str">
            <v>Nguyễn Thị Mỹ Hằng</v>
          </cell>
          <cell r="F199" t="str">
            <v>Nữ</v>
          </cell>
          <cell r="G199">
            <v>36212</v>
          </cell>
          <cell r="H199" t="str">
            <v>0357416401</v>
          </cell>
        </row>
        <row r="200">
          <cell r="A200">
            <v>622046</v>
          </cell>
          <cell r="B200">
            <v>44374.382526932866</v>
          </cell>
          <cell r="C200" t="str">
            <v>hieutdo1312@gmail.com</v>
          </cell>
          <cell r="D200">
            <v>622046</v>
          </cell>
          <cell r="E200" t="str">
            <v>Đỗ Trung Hiếu</v>
          </cell>
          <cell r="F200" t="str">
            <v>Nam</v>
          </cell>
          <cell r="G200">
            <v>36142</v>
          </cell>
          <cell r="H200" t="str">
            <v>0964995336</v>
          </cell>
        </row>
        <row r="201">
          <cell r="A201">
            <v>622558</v>
          </cell>
          <cell r="B201">
            <v>44374.396250729165</v>
          </cell>
          <cell r="C201" t="str">
            <v>chhayhort3344@gmail.com</v>
          </cell>
          <cell r="D201">
            <v>622558</v>
          </cell>
          <cell r="E201" t="str">
            <v>ONG CHHAYHOUT</v>
          </cell>
          <cell r="F201" t="str">
            <v>Nam</v>
          </cell>
          <cell r="G201">
            <v>35083</v>
          </cell>
          <cell r="H201" t="str">
            <v>0336785509</v>
          </cell>
        </row>
        <row r="202">
          <cell r="A202">
            <v>622044</v>
          </cell>
          <cell r="B202">
            <v>44374.528408437502</v>
          </cell>
          <cell r="C202" t="str">
            <v>hienluong170499@gmail.com</v>
          </cell>
          <cell r="D202">
            <v>622044</v>
          </cell>
          <cell r="E202" t="str">
            <v xml:space="preserve">Nguyễn Bá Hiền </v>
          </cell>
          <cell r="F202" t="str">
            <v>Nam</v>
          </cell>
          <cell r="G202">
            <v>36267</v>
          </cell>
          <cell r="H202" t="str">
            <v>0374685390</v>
          </cell>
        </row>
        <row r="203">
          <cell r="A203">
            <v>622178</v>
          </cell>
          <cell r="B203">
            <v>44374.620536932867</v>
          </cell>
          <cell r="C203" t="str">
            <v>nganminhnguyet.qua@gmail.com</v>
          </cell>
          <cell r="D203">
            <v>622178</v>
          </cell>
          <cell r="E203" t="str">
            <v>Ngân Minh Nguyệt</v>
          </cell>
          <cell r="F203" t="str">
            <v>Nữ</v>
          </cell>
          <cell r="G203">
            <v>36257</v>
          </cell>
          <cell r="H203" t="str">
            <v>0388652762</v>
          </cell>
        </row>
        <row r="204">
          <cell r="A204">
            <v>622010</v>
          </cell>
          <cell r="B204">
            <v>44374.62148350694</v>
          </cell>
          <cell r="C204" t="str">
            <v>Kim23021999@gmail.com</v>
          </cell>
          <cell r="D204">
            <v>622010</v>
          </cell>
          <cell r="E204" t="str">
            <v>Nguyễn Thị Kim Anh</v>
          </cell>
          <cell r="F204" t="str">
            <v>Nữ</v>
          </cell>
          <cell r="G204">
            <v>36214</v>
          </cell>
          <cell r="H204" t="str">
            <v>0395103254</v>
          </cell>
        </row>
        <row r="205">
          <cell r="A205">
            <v>622046</v>
          </cell>
          <cell r="B205">
            <v>44374.62166355324</v>
          </cell>
          <cell r="C205" t="str">
            <v>hieutdo1312@gmail.com</v>
          </cell>
          <cell r="D205">
            <v>622046</v>
          </cell>
          <cell r="E205" t="str">
            <v>Đỗ Trung Hiếu</v>
          </cell>
          <cell r="F205" t="str">
            <v>Nam</v>
          </cell>
          <cell r="G205">
            <v>36142</v>
          </cell>
          <cell r="H205" t="str">
            <v>0964995336</v>
          </cell>
        </row>
        <row r="206">
          <cell r="A206">
            <v>622465</v>
          </cell>
          <cell r="B206">
            <v>44374.625706377316</v>
          </cell>
          <cell r="C206" t="str">
            <v>nhuthihoa76@gmail.com</v>
          </cell>
          <cell r="D206">
            <v>622465</v>
          </cell>
          <cell r="E206" t="str">
            <v>Nhữ Thị Thúy</v>
          </cell>
          <cell r="F206" t="str">
            <v>Nữ</v>
          </cell>
          <cell r="G206">
            <v>36478</v>
          </cell>
          <cell r="H206" t="str">
            <v>0964265657</v>
          </cell>
        </row>
        <row r="207">
          <cell r="A207">
            <v>622095</v>
          </cell>
          <cell r="B207">
            <v>44374.663153807865</v>
          </cell>
          <cell r="C207" t="str">
            <v>duccau100899@gmail.com</v>
          </cell>
          <cell r="D207">
            <v>622095</v>
          </cell>
          <cell r="E207" t="str">
            <v>Ngô Đức Cầu</v>
          </cell>
          <cell r="F207" t="str">
            <v>Nam</v>
          </cell>
          <cell r="G207">
            <v>36382</v>
          </cell>
          <cell r="H207" t="str">
            <v>0868989936</v>
          </cell>
        </row>
        <row r="208">
          <cell r="A208">
            <v>622113</v>
          </cell>
          <cell r="B208">
            <v>44374.858513935185</v>
          </cell>
          <cell r="C208" t="str">
            <v>chinhle210799@gmail.com</v>
          </cell>
          <cell r="D208">
            <v>622113</v>
          </cell>
          <cell r="E208" t="str">
            <v xml:space="preserve">Lê Thị Thuỳ Chinh </v>
          </cell>
          <cell r="F208" t="str">
            <v>Nữ</v>
          </cell>
          <cell r="G208">
            <v>36362</v>
          </cell>
          <cell r="H208" t="str">
            <v>0334224502</v>
          </cell>
        </row>
        <row r="209">
          <cell r="A209">
            <v>622164</v>
          </cell>
          <cell r="B209">
            <v>44374.88994543982</v>
          </cell>
          <cell r="C209" t="str">
            <v>hongly4499@gmail.com</v>
          </cell>
          <cell r="D209">
            <v>622164</v>
          </cell>
          <cell r="E209" t="str">
            <v>Vũ Thị Hồng Lý</v>
          </cell>
          <cell r="F209" t="str">
            <v>Nữ</v>
          </cell>
          <cell r="G209">
            <v>36254</v>
          </cell>
          <cell r="H209" t="str">
            <v>0368250907</v>
          </cell>
        </row>
        <row r="210">
          <cell r="A210">
            <v>611999</v>
          </cell>
          <cell r="B210">
            <v>44375.059755173614</v>
          </cell>
          <cell r="C210" t="str">
            <v>linhle0044@gmail.com</v>
          </cell>
          <cell r="D210">
            <v>611999</v>
          </cell>
          <cell r="E210" t="str">
            <v>Lê Mai Linh</v>
          </cell>
          <cell r="F210" t="str">
            <v>Nữ</v>
          </cell>
          <cell r="G210">
            <v>36158</v>
          </cell>
          <cell r="H210" t="str">
            <v>0961013410</v>
          </cell>
        </row>
        <row r="211">
          <cell r="A211">
            <v>622569</v>
          </cell>
          <cell r="B211">
            <v>44375.397196770835</v>
          </cell>
          <cell r="C211" t="str">
            <v>dnam30017@gmail.com</v>
          </cell>
          <cell r="D211">
            <v>622569</v>
          </cell>
          <cell r="E211" t="str">
            <v>Đặng Phương Nam</v>
          </cell>
          <cell r="F211" t="str">
            <v>Nam</v>
          </cell>
          <cell r="G211">
            <v>36327</v>
          </cell>
          <cell r="H211" t="str">
            <v>0388704473</v>
          </cell>
        </row>
        <row r="212">
          <cell r="A212">
            <v>622107</v>
          </cell>
          <cell r="B212">
            <v>44375.428870960648</v>
          </cell>
          <cell r="C212" t="str">
            <v>Linhchivnua119@gmail.com</v>
          </cell>
          <cell r="D212">
            <v>622107</v>
          </cell>
          <cell r="E212" t="str">
            <v>Tống Thị Linh Chi</v>
          </cell>
          <cell r="F212" t="str">
            <v>Nữ</v>
          </cell>
          <cell r="G212">
            <v>36414</v>
          </cell>
          <cell r="H212" t="str">
            <v>0965794809</v>
          </cell>
        </row>
        <row r="213">
          <cell r="A213">
            <v>622043</v>
          </cell>
          <cell r="B213">
            <v>44375.533709236115</v>
          </cell>
          <cell r="C213" t="str">
            <v>hahien282@gmail.com</v>
          </cell>
          <cell r="D213">
            <v>622043</v>
          </cell>
          <cell r="E213" t="str">
            <v>Hà Thị Hiền</v>
          </cell>
          <cell r="F213" t="str">
            <v>Nữ</v>
          </cell>
          <cell r="G213">
            <v>36219</v>
          </cell>
          <cell r="H213" t="str">
            <v>0359184550</v>
          </cell>
        </row>
        <row r="214">
          <cell r="A214">
            <v>622560</v>
          </cell>
          <cell r="B214">
            <v>44375.593057418984</v>
          </cell>
          <cell r="C214" t="str">
            <v>haicay.vnua@gmail.com</v>
          </cell>
          <cell r="D214">
            <v>622560</v>
          </cell>
          <cell r="E214" t="str">
            <v>Dương Văn Hải</v>
          </cell>
          <cell r="F214" t="str">
            <v>Nam</v>
          </cell>
          <cell r="G214">
            <v>35676</v>
          </cell>
          <cell r="H214" t="str">
            <v>0358911116</v>
          </cell>
        </row>
        <row r="215">
          <cell r="A215">
            <v>621981</v>
          </cell>
          <cell r="B215">
            <v>44375.602912002316</v>
          </cell>
          <cell r="C215" t="str">
            <v>thi.thao1199@gmail.com</v>
          </cell>
          <cell r="D215">
            <v>621981</v>
          </cell>
          <cell r="E215" t="str">
            <v>Đỗ Thị Thảo</v>
          </cell>
          <cell r="F215" t="str">
            <v>Nữ</v>
          </cell>
          <cell r="G215">
            <v>36383</v>
          </cell>
          <cell r="H215" t="str">
            <v>0357440994</v>
          </cell>
        </row>
        <row r="216">
          <cell r="A216">
            <v>622033</v>
          </cell>
          <cell r="B216">
            <v>44375.728986087968</v>
          </cell>
          <cell r="C216" t="str">
            <v>hellotoidatday@gmail.com</v>
          </cell>
          <cell r="D216">
            <v>622033</v>
          </cell>
          <cell r="E216" t="str">
            <v>Hồ Quốc Đạt</v>
          </cell>
          <cell r="F216" t="str">
            <v>Nam</v>
          </cell>
          <cell r="G216">
            <v>36434</v>
          </cell>
          <cell r="H216" t="str">
            <v>0813896999</v>
          </cell>
        </row>
        <row r="217">
          <cell r="A217">
            <v>622473</v>
          </cell>
          <cell r="B217">
            <v>44376.311476840274</v>
          </cell>
          <cell r="C217" t="str">
            <v>buixuantri47@gmail.com</v>
          </cell>
          <cell r="D217">
            <v>622473</v>
          </cell>
          <cell r="E217" t="str">
            <v>Bùi Xuân Trí</v>
          </cell>
          <cell r="F217" t="str">
            <v>Nam</v>
          </cell>
          <cell r="G217">
            <v>36114</v>
          </cell>
          <cell r="H217" t="str">
            <v>0327664835</v>
          </cell>
        </row>
        <row r="218">
          <cell r="A218">
            <v>622167</v>
          </cell>
          <cell r="B218">
            <v>44376.388011076386</v>
          </cell>
          <cell r="C218" t="str">
            <v>phammai1904@gmail.com</v>
          </cell>
          <cell r="D218">
            <v>622167</v>
          </cell>
          <cell r="E218" t="str">
            <v>Phạm Thị Mai</v>
          </cell>
          <cell r="F218" t="str">
            <v>Nữ</v>
          </cell>
          <cell r="G218">
            <v>36402</v>
          </cell>
          <cell r="H218" t="str">
            <v>0344757491</v>
          </cell>
        </row>
        <row r="219">
          <cell r="A219">
            <v>622202</v>
          </cell>
          <cell r="B219">
            <v>44376.394490011575</v>
          </cell>
          <cell r="C219" t="str">
            <v>huechilon2510@gmail.com</v>
          </cell>
          <cell r="D219">
            <v>622202</v>
          </cell>
          <cell r="E219" t="str">
            <v>Hoàng Huệ Chi</v>
          </cell>
          <cell r="F219" t="str">
            <v>Nữ</v>
          </cell>
          <cell r="G219">
            <v>36458</v>
          </cell>
          <cell r="H219" t="str">
            <v>0396358099</v>
          </cell>
        </row>
        <row r="220">
          <cell r="A220">
            <v>622483</v>
          </cell>
          <cell r="B220">
            <v>44376.651022592589</v>
          </cell>
          <cell r="C220" t="str">
            <v>dohongvan1910@gmail.com</v>
          </cell>
          <cell r="D220">
            <v>622483</v>
          </cell>
          <cell r="E220" t="str">
            <v xml:space="preserve">Đỗ Hồng Vân </v>
          </cell>
          <cell r="F220" t="str">
            <v>Nữ</v>
          </cell>
          <cell r="G220">
            <v>36400</v>
          </cell>
          <cell r="H220" t="str">
            <v>0356222841</v>
          </cell>
        </row>
        <row r="221">
          <cell r="A221">
            <v>622011</v>
          </cell>
          <cell r="B221">
            <v>44376.653502337962</v>
          </cell>
          <cell r="C221" t="str">
            <v>zztuananhzz98@gmail.com</v>
          </cell>
          <cell r="D221">
            <v>622011</v>
          </cell>
          <cell r="E221" t="str">
            <v>Nguyễn Tuấn Anh</v>
          </cell>
          <cell r="F221" t="str">
            <v>Nam</v>
          </cell>
          <cell r="G221">
            <v>35877</v>
          </cell>
          <cell r="H221" t="str">
            <v>0336822390</v>
          </cell>
        </row>
        <row r="222">
          <cell r="A222">
            <v>622467</v>
          </cell>
          <cell r="B222">
            <v>44376.658833622685</v>
          </cell>
          <cell r="C222" t="str">
            <v>nguyenmytramht99@gmail.com</v>
          </cell>
          <cell r="D222">
            <v>622467</v>
          </cell>
          <cell r="E222" t="str">
            <v xml:space="preserve">Nguyễn Thị Mỹ Trâm </v>
          </cell>
          <cell r="F222" t="str">
            <v>Nữ</v>
          </cell>
          <cell r="G222" t="str">
            <v>8/30/0099</v>
          </cell>
          <cell r="H222" t="str">
            <v>0344318162</v>
          </cell>
        </row>
        <row r="223">
          <cell r="A223">
            <v>603200</v>
          </cell>
          <cell r="B223">
            <v>44376.692905532407</v>
          </cell>
          <cell r="C223" t="str">
            <v>leduc265@gmail.com</v>
          </cell>
          <cell r="D223">
            <v>603200</v>
          </cell>
          <cell r="E223" t="str">
            <v>Lê Trung Đức</v>
          </cell>
          <cell r="F223" t="str">
            <v>Nam</v>
          </cell>
          <cell r="G223">
            <v>35576</v>
          </cell>
          <cell r="H223" t="str">
            <v>0966365597</v>
          </cell>
        </row>
        <row r="224">
          <cell r="A224">
            <v>622180</v>
          </cell>
          <cell r="B224">
            <v>44376.769901157408</v>
          </cell>
          <cell r="C224" t="str">
            <v>tathihongnhung10a8@gmail.com</v>
          </cell>
          <cell r="D224">
            <v>622180</v>
          </cell>
          <cell r="E224" t="str">
            <v>Tạ Thị Hồng Nhung</v>
          </cell>
          <cell r="F224" t="str">
            <v>Nữ</v>
          </cell>
          <cell r="G224">
            <v>36327</v>
          </cell>
          <cell r="H224" t="str">
            <v>0969864348</v>
          </cell>
        </row>
        <row r="225">
          <cell r="A225">
            <v>622176</v>
          </cell>
          <cell r="B225">
            <v>44376.825996319443</v>
          </cell>
          <cell r="C225" t="str">
            <v>vungoc99999999@gmail.com</v>
          </cell>
          <cell r="D225">
            <v>622176</v>
          </cell>
          <cell r="E225" t="str">
            <v>Vũ Thị Ngọc</v>
          </cell>
          <cell r="F225" t="str">
            <v>Nữ</v>
          </cell>
          <cell r="G225">
            <v>36297</v>
          </cell>
          <cell r="H225" t="str">
            <v>0342782820</v>
          </cell>
        </row>
        <row r="226">
          <cell r="A226">
            <v>622176</v>
          </cell>
          <cell r="B226">
            <v>44376.827095034721</v>
          </cell>
          <cell r="C226" t="str">
            <v>vungoc99999999@gmail.com</v>
          </cell>
          <cell r="D226">
            <v>622176</v>
          </cell>
          <cell r="E226" t="str">
            <v>Vũ Thị Ngọc</v>
          </cell>
          <cell r="F226" t="str">
            <v>Nữ</v>
          </cell>
          <cell r="G226">
            <v>36297</v>
          </cell>
          <cell r="H226" t="str">
            <v>0342782820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0"/>
  <sheetViews>
    <sheetView tabSelected="1" topLeftCell="A191" zoomScale="85" zoomScaleNormal="85" workbookViewId="0">
      <selection activeCell="J202" sqref="J202"/>
    </sheetView>
  </sheetViews>
  <sheetFormatPr defaultColWidth="6.88671875" defaultRowHeight="9.75" customHeight="1" x14ac:dyDescent="0.25"/>
  <cols>
    <col min="1" max="1" width="3.88671875" style="24" customWidth="1"/>
    <col min="2" max="2" width="5.5546875" style="25" bestFit="1" customWidth="1"/>
    <col min="3" max="3" width="13.44140625" style="24" bestFit="1" customWidth="1"/>
    <col min="4" max="4" width="5.21875" style="24" bestFit="1" customWidth="1"/>
    <col min="5" max="5" width="7.6640625" style="24" bestFit="1" customWidth="1"/>
    <col min="6" max="6" width="9.5546875" style="24" customWidth="1"/>
    <col min="7" max="7" width="9.33203125" style="24" customWidth="1"/>
    <col min="8" max="8" width="32.88671875" style="24" bestFit="1" customWidth="1"/>
    <col min="9" max="9" width="6.77734375" style="24" bestFit="1" customWidth="1"/>
    <col min="10" max="10" width="18.77734375" style="24" customWidth="1"/>
    <col min="11" max="11" width="8" style="2" bestFit="1" customWidth="1"/>
    <col min="12" max="12" width="30.44140625" style="24" bestFit="1" customWidth="1"/>
    <col min="13" max="16384" width="6.88671875" style="24"/>
  </cols>
  <sheetData>
    <row r="1" spans="1:10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4" spans="1:10" ht="22.5" customHeight="1" x14ac:dyDescent="0.2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6" t="s">
        <v>8</v>
      </c>
      <c r="H4" s="6" t="s">
        <v>9</v>
      </c>
      <c r="I4" s="7" t="s">
        <v>10</v>
      </c>
      <c r="J4" s="8" t="s">
        <v>11</v>
      </c>
    </row>
    <row r="5" spans="1:10" ht="27.75" customHeight="1" x14ac:dyDescent="0.25">
      <c r="A5" s="4"/>
      <c r="B5" s="5"/>
      <c r="C5" s="4"/>
      <c r="D5" s="4"/>
      <c r="E5" s="4"/>
      <c r="F5" s="4"/>
      <c r="G5" s="4"/>
      <c r="H5" s="4"/>
      <c r="I5" s="9"/>
      <c r="J5" s="10"/>
    </row>
    <row r="6" spans="1:10" ht="21" customHeight="1" x14ac:dyDescent="0.25">
      <c r="A6" s="11">
        <v>1</v>
      </c>
      <c r="B6" s="12">
        <v>612004</v>
      </c>
      <c r="C6" s="13" t="s">
        <v>12</v>
      </c>
      <c r="D6" s="13" t="s">
        <v>13</v>
      </c>
      <c r="E6" s="11" t="s">
        <v>14</v>
      </c>
      <c r="F6" s="11" t="s">
        <v>15</v>
      </c>
      <c r="G6" s="14" t="s">
        <v>16</v>
      </c>
      <c r="H6" s="13" t="s">
        <v>17</v>
      </c>
      <c r="I6" s="15">
        <v>1</v>
      </c>
      <c r="J6" s="16">
        <f>VLOOKUP(B6, '[1]DK BV 30062021'!$A$1:$H$226, 2, 0)</f>
        <v>44370.697586481481</v>
      </c>
    </row>
    <row r="7" spans="1:10" ht="21" customHeight="1" x14ac:dyDescent="0.25">
      <c r="A7" s="11">
        <v>2</v>
      </c>
      <c r="B7" s="12">
        <v>621839</v>
      </c>
      <c r="C7" s="13" t="s">
        <v>18</v>
      </c>
      <c r="D7" s="13" t="s">
        <v>19</v>
      </c>
      <c r="E7" s="11" t="s">
        <v>20</v>
      </c>
      <c r="F7" s="11" t="s">
        <v>21</v>
      </c>
      <c r="G7" s="14" t="s">
        <v>16</v>
      </c>
      <c r="H7" s="13" t="s">
        <v>17</v>
      </c>
      <c r="I7" s="15">
        <v>1</v>
      </c>
      <c r="J7" s="16">
        <f>VLOOKUP(B7, '[1]DK BV 30062021'!$A$1:$H$226, 2, 0)</f>
        <v>44372.710838391205</v>
      </c>
    </row>
    <row r="8" spans="1:10" ht="21" customHeight="1" x14ac:dyDescent="0.25">
      <c r="A8" s="11">
        <v>3</v>
      </c>
      <c r="B8" s="12">
        <v>622429</v>
      </c>
      <c r="C8" s="13" t="s">
        <v>22</v>
      </c>
      <c r="D8" s="13" t="s">
        <v>23</v>
      </c>
      <c r="E8" s="11" t="s">
        <v>24</v>
      </c>
      <c r="F8" s="11" t="s">
        <v>21</v>
      </c>
      <c r="G8" s="14" t="s">
        <v>16</v>
      </c>
      <c r="H8" s="13" t="s">
        <v>17</v>
      </c>
      <c r="I8" s="15">
        <v>1</v>
      </c>
      <c r="J8" s="16">
        <f>VLOOKUP(B8, '[1]DK BV 30062021'!$A$1:$H$226, 2, 0)</f>
        <v>44371.876206817135</v>
      </c>
    </row>
    <row r="9" spans="1:10" ht="21" customHeight="1" x14ac:dyDescent="0.25">
      <c r="A9" s="11">
        <v>4</v>
      </c>
      <c r="B9" s="12">
        <v>622432</v>
      </c>
      <c r="C9" s="13" t="s">
        <v>25</v>
      </c>
      <c r="D9" s="13" t="s">
        <v>23</v>
      </c>
      <c r="E9" s="11" t="s">
        <v>26</v>
      </c>
      <c r="F9" s="11" t="s">
        <v>21</v>
      </c>
      <c r="G9" s="14" t="s">
        <v>16</v>
      </c>
      <c r="H9" s="13" t="s">
        <v>17</v>
      </c>
      <c r="I9" s="15">
        <v>1</v>
      </c>
      <c r="J9" s="16">
        <f>VLOOKUP(B9, '[1]DK BV 30062021'!$A$1:$H$226, 2, 0)</f>
        <v>44370.737280833331</v>
      </c>
    </row>
    <row r="10" spans="1:10" ht="21" customHeight="1" x14ac:dyDescent="0.25">
      <c r="A10" s="11">
        <v>5</v>
      </c>
      <c r="B10" s="17">
        <v>622433</v>
      </c>
      <c r="C10" s="13" t="s">
        <v>27</v>
      </c>
      <c r="D10" s="13" t="s">
        <v>28</v>
      </c>
      <c r="E10" s="11" t="s">
        <v>29</v>
      </c>
      <c r="F10" s="11" t="s">
        <v>21</v>
      </c>
      <c r="G10" s="14" t="s">
        <v>16</v>
      </c>
      <c r="H10" s="13" t="s">
        <v>17</v>
      </c>
      <c r="I10" s="15">
        <v>1</v>
      </c>
      <c r="J10" s="16">
        <f>VLOOKUP(B10, '[1]DK BV 30062021'!$A$1:$H$226, 2, 0)</f>
        <v>44371.517512881939</v>
      </c>
    </row>
    <row r="11" spans="1:10" ht="21" customHeight="1" x14ac:dyDescent="0.25">
      <c r="A11" s="11">
        <v>6</v>
      </c>
      <c r="B11" s="12">
        <v>622465</v>
      </c>
      <c r="C11" s="13" t="s">
        <v>30</v>
      </c>
      <c r="D11" s="13" t="s">
        <v>31</v>
      </c>
      <c r="E11" s="11" t="s">
        <v>32</v>
      </c>
      <c r="F11" s="11" t="s">
        <v>21</v>
      </c>
      <c r="G11" s="14" t="s">
        <v>16</v>
      </c>
      <c r="H11" s="13" t="s">
        <v>17</v>
      </c>
      <c r="I11" s="15">
        <v>1</v>
      </c>
      <c r="J11" s="16">
        <f>VLOOKUP(B11, '[1]DK BV 30062021'!$A$1:$H$226, 2, 0)</f>
        <v>44373.946947395831</v>
      </c>
    </row>
    <row r="12" spans="1:10" ht="21" customHeight="1" x14ac:dyDescent="0.25">
      <c r="A12" s="11">
        <v>7</v>
      </c>
      <c r="B12" s="12">
        <v>622480</v>
      </c>
      <c r="C12" s="13" t="s">
        <v>33</v>
      </c>
      <c r="D12" s="13" t="s">
        <v>34</v>
      </c>
      <c r="E12" s="11" t="s">
        <v>35</v>
      </c>
      <c r="F12" s="11" t="s">
        <v>21</v>
      </c>
      <c r="G12" s="14" t="s">
        <v>16</v>
      </c>
      <c r="H12" s="13" t="s">
        <v>17</v>
      </c>
      <c r="I12" s="15">
        <v>1</v>
      </c>
      <c r="J12" s="16">
        <f>VLOOKUP(B12, '[1]DK BV 30062021'!$A$1:$H$226, 2, 0)</f>
        <v>44370.698083252311</v>
      </c>
    </row>
    <row r="13" spans="1:10" ht="21" customHeight="1" x14ac:dyDescent="0.25">
      <c r="A13" s="11">
        <v>8</v>
      </c>
      <c r="B13" s="17">
        <v>602756</v>
      </c>
      <c r="C13" s="13" t="s">
        <v>36</v>
      </c>
      <c r="D13" s="13" t="s">
        <v>37</v>
      </c>
      <c r="E13" s="11" t="s">
        <v>38</v>
      </c>
      <c r="F13" s="11" t="s">
        <v>39</v>
      </c>
      <c r="G13" s="11" t="s">
        <v>40</v>
      </c>
      <c r="H13" s="13" t="s">
        <v>41</v>
      </c>
      <c r="I13" s="15">
        <v>1</v>
      </c>
      <c r="J13" s="16">
        <f>VLOOKUP(B13, '[1]DK BV 30062021'!$A$1:$H$226, 2, 0)</f>
        <v>44370.752343680557</v>
      </c>
    </row>
    <row r="14" spans="1:10" ht="21" customHeight="1" x14ac:dyDescent="0.25">
      <c r="A14" s="11">
        <v>9</v>
      </c>
      <c r="B14" s="17">
        <v>612141</v>
      </c>
      <c r="C14" s="13" t="s">
        <v>42</v>
      </c>
      <c r="D14" s="13" t="s">
        <v>43</v>
      </c>
      <c r="E14" s="11" t="s">
        <v>44</v>
      </c>
      <c r="F14" s="11" t="s">
        <v>45</v>
      </c>
      <c r="G14" s="11" t="s">
        <v>46</v>
      </c>
      <c r="H14" s="13" t="s">
        <v>47</v>
      </c>
      <c r="I14" s="15">
        <v>1</v>
      </c>
      <c r="J14" s="16">
        <f>VLOOKUP(B14, '[1]DK BV 30062021'!$A$1:$H$226, 2, 0)</f>
        <v>44373.958269490744</v>
      </c>
    </row>
    <row r="15" spans="1:10" ht="21" customHeight="1" x14ac:dyDescent="0.25">
      <c r="A15" s="11">
        <v>10</v>
      </c>
      <c r="B15" s="17">
        <v>621951</v>
      </c>
      <c r="C15" s="13" t="s">
        <v>48</v>
      </c>
      <c r="D15" s="13" t="s">
        <v>49</v>
      </c>
      <c r="E15" s="11" t="s">
        <v>50</v>
      </c>
      <c r="F15" s="11" t="s">
        <v>51</v>
      </c>
      <c r="G15" s="11" t="s">
        <v>40</v>
      </c>
      <c r="H15" s="13" t="s">
        <v>41</v>
      </c>
      <c r="I15" s="15">
        <v>1</v>
      </c>
      <c r="J15" s="16">
        <f>VLOOKUP(B15, '[1]DK BV 30062021'!$A$1:$H$226, 2, 0)</f>
        <v>44370.710766574077</v>
      </c>
    </row>
    <row r="16" spans="1:10" ht="21" customHeight="1" x14ac:dyDescent="0.25">
      <c r="A16" s="11">
        <v>11</v>
      </c>
      <c r="B16" s="12">
        <v>621958</v>
      </c>
      <c r="C16" s="13" t="s">
        <v>52</v>
      </c>
      <c r="D16" s="13" t="s">
        <v>23</v>
      </c>
      <c r="E16" s="11" t="s">
        <v>53</v>
      </c>
      <c r="F16" s="11" t="s">
        <v>51</v>
      </c>
      <c r="G16" s="11" t="s">
        <v>40</v>
      </c>
      <c r="H16" s="13" t="s">
        <v>41</v>
      </c>
      <c r="I16" s="15">
        <v>1</v>
      </c>
      <c r="J16" s="16">
        <f>VLOOKUP(B16, '[1]DK BV 30062021'!$A$1:$H$226, 2, 0)</f>
        <v>44370.809270381942</v>
      </c>
    </row>
    <row r="17" spans="1:10" ht="21" customHeight="1" x14ac:dyDescent="0.25">
      <c r="A17" s="11">
        <v>12</v>
      </c>
      <c r="B17" s="17">
        <v>621962</v>
      </c>
      <c r="C17" s="13" t="s">
        <v>18</v>
      </c>
      <c r="D17" s="13" t="s">
        <v>54</v>
      </c>
      <c r="E17" s="11" t="s">
        <v>55</v>
      </c>
      <c r="F17" s="11" t="s">
        <v>56</v>
      </c>
      <c r="G17" s="11" t="s">
        <v>57</v>
      </c>
      <c r="H17" s="13" t="s">
        <v>58</v>
      </c>
      <c r="I17" s="15">
        <v>1</v>
      </c>
      <c r="J17" s="16">
        <f>VLOOKUP(B17, '[1]DK BV 30062021'!$A$1:$H$226, 2, 0)</f>
        <v>44372.585820613429</v>
      </c>
    </row>
    <row r="18" spans="1:10" ht="21" customHeight="1" x14ac:dyDescent="0.25">
      <c r="A18" s="11">
        <v>13</v>
      </c>
      <c r="B18" s="12">
        <v>621970</v>
      </c>
      <c r="C18" s="13" t="s">
        <v>59</v>
      </c>
      <c r="D18" s="13" t="s">
        <v>60</v>
      </c>
      <c r="E18" s="11" t="s">
        <v>61</v>
      </c>
      <c r="F18" s="11" t="s">
        <v>56</v>
      </c>
      <c r="G18" s="11" t="s">
        <v>57</v>
      </c>
      <c r="H18" s="13" t="s">
        <v>58</v>
      </c>
      <c r="I18" s="15">
        <v>1</v>
      </c>
      <c r="J18" s="16">
        <f>VLOOKUP(B18, '[1]DK BV 30062021'!$A$1:$H$226, 2, 0)</f>
        <v>44370.977970497683</v>
      </c>
    </row>
    <row r="19" spans="1:10" ht="21" customHeight="1" x14ac:dyDescent="0.25">
      <c r="A19" s="11">
        <v>14</v>
      </c>
      <c r="B19" s="12">
        <v>621973</v>
      </c>
      <c r="C19" s="13" t="s">
        <v>62</v>
      </c>
      <c r="D19" s="13" t="s">
        <v>63</v>
      </c>
      <c r="E19" s="11" t="s">
        <v>64</v>
      </c>
      <c r="F19" s="11" t="s">
        <v>56</v>
      </c>
      <c r="G19" s="11" t="s">
        <v>57</v>
      </c>
      <c r="H19" s="13" t="s">
        <v>58</v>
      </c>
      <c r="I19" s="15">
        <v>1</v>
      </c>
      <c r="J19" s="16">
        <f>VLOOKUP(B19, '[1]DK BV 30062021'!$A$1:$H$226, 2, 0)</f>
        <v>44370.696155983795</v>
      </c>
    </row>
    <row r="20" spans="1:10" ht="21" customHeight="1" x14ac:dyDescent="0.25">
      <c r="A20" s="11">
        <v>15</v>
      </c>
      <c r="B20" s="12">
        <v>621998</v>
      </c>
      <c r="C20" s="13" t="s">
        <v>65</v>
      </c>
      <c r="D20" s="13" t="s">
        <v>66</v>
      </c>
      <c r="E20" s="11" t="s">
        <v>67</v>
      </c>
      <c r="F20" s="11" t="s">
        <v>68</v>
      </c>
      <c r="G20" s="11" t="s">
        <v>69</v>
      </c>
      <c r="H20" s="13" t="s">
        <v>70</v>
      </c>
      <c r="I20" s="15">
        <v>1</v>
      </c>
      <c r="J20" s="16">
        <f>VLOOKUP(B20, '[1]DK BV 30062021'!$A$1:$H$226, 2, 0)</f>
        <v>44371.847385312503</v>
      </c>
    </row>
    <row r="21" spans="1:10" ht="21" customHeight="1" x14ac:dyDescent="0.25">
      <c r="A21" s="11">
        <v>16</v>
      </c>
      <c r="B21" s="12">
        <v>622002</v>
      </c>
      <c r="C21" s="13" t="s">
        <v>71</v>
      </c>
      <c r="D21" s="13" t="s">
        <v>72</v>
      </c>
      <c r="E21" s="11" t="s">
        <v>73</v>
      </c>
      <c r="F21" s="11" t="s">
        <v>51</v>
      </c>
      <c r="G21" s="11" t="s">
        <v>40</v>
      </c>
      <c r="H21" s="13" t="s">
        <v>41</v>
      </c>
      <c r="I21" s="15">
        <v>1</v>
      </c>
      <c r="J21" s="16">
        <f>VLOOKUP(B21, '[1]DK BV 30062021'!$A$1:$H$226, 2, 0)</f>
        <v>44371.50644788194</v>
      </c>
    </row>
    <row r="22" spans="1:10" ht="21" customHeight="1" x14ac:dyDescent="0.25">
      <c r="A22" s="11">
        <v>17</v>
      </c>
      <c r="B22" s="12">
        <v>622009</v>
      </c>
      <c r="C22" s="13" t="s">
        <v>74</v>
      </c>
      <c r="D22" s="13" t="s">
        <v>75</v>
      </c>
      <c r="E22" s="11" t="s">
        <v>76</v>
      </c>
      <c r="F22" s="11" t="s">
        <v>51</v>
      </c>
      <c r="G22" s="11" t="s">
        <v>40</v>
      </c>
      <c r="H22" s="13" t="s">
        <v>41</v>
      </c>
      <c r="I22" s="15">
        <v>1</v>
      </c>
      <c r="J22" s="16">
        <f>VLOOKUP(B22, '[1]DK BV 30062021'!$A$1:$H$226, 2, 0)</f>
        <v>44370.801981921293</v>
      </c>
    </row>
    <row r="23" spans="1:10" ht="21" customHeight="1" x14ac:dyDescent="0.25">
      <c r="A23" s="11">
        <v>18</v>
      </c>
      <c r="B23" s="17">
        <v>622029</v>
      </c>
      <c r="C23" s="13" t="s">
        <v>77</v>
      </c>
      <c r="D23" s="13" t="s">
        <v>78</v>
      </c>
      <c r="E23" s="11" t="s">
        <v>79</v>
      </c>
      <c r="F23" s="11" t="s">
        <v>80</v>
      </c>
      <c r="G23" s="11" t="s">
        <v>81</v>
      </c>
      <c r="H23" s="13" t="s">
        <v>82</v>
      </c>
      <c r="I23" s="15">
        <v>1</v>
      </c>
      <c r="J23" s="16">
        <f>VLOOKUP(B23, '[1]DK BV 30062021'!$A$1:$H$226, 2, 0)</f>
        <v>44372.474271481478</v>
      </c>
    </row>
    <row r="24" spans="1:10" ht="21" customHeight="1" x14ac:dyDescent="0.25">
      <c r="A24" s="11">
        <v>19</v>
      </c>
      <c r="B24" s="17">
        <v>622056</v>
      </c>
      <c r="C24" s="13" t="s">
        <v>83</v>
      </c>
      <c r="D24" s="13" t="s">
        <v>84</v>
      </c>
      <c r="E24" s="11" t="s">
        <v>85</v>
      </c>
      <c r="F24" s="11" t="s">
        <v>51</v>
      </c>
      <c r="G24" s="11" t="s">
        <v>40</v>
      </c>
      <c r="H24" s="13" t="s">
        <v>41</v>
      </c>
      <c r="I24" s="18">
        <v>1</v>
      </c>
      <c r="J24" s="16">
        <f>VLOOKUP(B24, '[1]DK BV 30062021'!$A$1:$H$226, 2, 0)</f>
        <v>44371.767327268521</v>
      </c>
    </row>
    <row r="25" spans="1:10" ht="21" customHeight="1" x14ac:dyDescent="0.25">
      <c r="A25" s="11">
        <v>20</v>
      </c>
      <c r="B25" s="17">
        <v>622082</v>
      </c>
      <c r="C25" s="13" t="s">
        <v>86</v>
      </c>
      <c r="D25" s="13" t="s">
        <v>87</v>
      </c>
      <c r="E25" s="11" t="s">
        <v>88</v>
      </c>
      <c r="F25" s="11" t="s">
        <v>51</v>
      </c>
      <c r="G25" s="11" t="s">
        <v>40</v>
      </c>
      <c r="H25" s="13" t="s">
        <v>41</v>
      </c>
      <c r="I25" s="15">
        <v>1</v>
      </c>
      <c r="J25" s="16">
        <f>VLOOKUP(B25, '[1]DK BV 30062021'!$A$1:$H$226, 2, 0)</f>
        <v>44370.783680185181</v>
      </c>
    </row>
    <row r="26" spans="1:10" ht="21" customHeight="1" x14ac:dyDescent="0.25">
      <c r="A26" s="11">
        <v>21</v>
      </c>
      <c r="B26" s="17">
        <v>622090</v>
      </c>
      <c r="C26" s="13" t="s">
        <v>89</v>
      </c>
      <c r="D26" s="13" t="s">
        <v>90</v>
      </c>
      <c r="E26" s="11" t="s">
        <v>91</v>
      </c>
      <c r="F26" s="11" t="s">
        <v>56</v>
      </c>
      <c r="G26" s="11" t="s">
        <v>57</v>
      </c>
      <c r="H26" s="13" t="s">
        <v>58</v>
      </c>
      <c r="I26" s="18">
        <v>1</v>
      </c>
      <c r="J26" s="16">
        <f>VLOOKUP(B26, '[1]DK BV 30062021'!$A$1:$H$226, 2, 0)</f>
        <v>44371.610947824069</v>
      </c>
    </row>
    <row r="27" spans="1:10" ht="21" customHeight="1" x14ac:dyDescent="0.25">
      <c r="A27" s="11">
        <v>22</v>
      </c>
      <c r="B27" s="17">
        <v>622209</v>
      </c>
      <c r="C27" s="13" t="s">
        <v>92</v>
      </c>
      <c r="D27" s="13" t="s">
        <v>93</v>
      </c>
      <c r="E27" s="11" t="s">
        <v>94</v>
      </c>
      <c r="F27" s="11" t="s">
        <v>51</v>
      </c>
      <c r="G27" s="11" t="s">
        <v>40</v>
      </c>
      <c r="H27" s="13" t="s">
        <v>41</v>
      </c>
      <c r="I27" s="15">
        <v>1</v>
      </c>
      <c r="J27" s="16">
        <f>VLOOKUP(B27, '[1]DK BV 30062021'!$A$1:$H$226, 2, 0)</f>
        <v>44373.364600138884</v>
      </c>
    </row>
    <row r="28" spans="1:10" ht="21" customHeight="1" x14ac:dyDescent="0.25">
      <c r="A28" s="11">
        <v>23</v>
      </c>
      <c r="B28" s="17">
        <v>622411</v>
      </c>
      <c r="C28" s="13" t="s">
        <v>95</v>
      </c>
      <c r="D28" s="13" t="s">
        <v>96</v>
      </c>
      <c r="E28" s="11" t="s">
        <v>97</v>
      </c>
      <c r="F28" s="11" t="s">
        <v>98</v>
      </c>
      <c r="G28" s="11" t="s">
        <v>99</v>
      </c>
      <c r="H28" s="13" t="s">
        <v>100</v>
      </c>
      <c r="I28" s="15">
        <v>1</v>
      </c>
      <c r="J28" s="16">
        <f>VLOOKUP(B28, '[1]DK BV 30062021'!$A$1:$H$226, 2, 0)</f>
        <v>44370.699559479166</v>
      </c>
    </row>
    <row r="29" spans="1:10" ht="21" customHeight="1" x14ac:dyDescent="0.25">
      <c r="A29" s="11">
        <v>24</v>
      </c>
      <c r="B29" s="12">
        <v>622426</v>
      </c>
      <c r="C29" s="13" t="s">
        <v>27</v>
      </c>
      <c r="D29" s="13" t="s">
        <v>101</v>
      </c>
      <c r="E29" s="11" t="s">
        <v>102</v>
      </c>
      <c r="F29" s="11" t="s">
        <v>98</v>
      </c>
      <c r="G29" s="11" t="s">
        <v>99</v>
      </c>
      <c r="H29" s="13" t="s">
        <v>100</v>
      </c>
      <c r="I29" s="19">
        <v>1</v>
      </c>
      <c r="J29" s="16">
        <f>VLOOKUP(B29, '[1]DK BV 30062021'!$A$1:$H$226, 2, 0)</f>
        <v>44371.026043437501</v>
      </c>
    </row>
    <row r="30" spans="1:10" ht="21" customHeight="1" x14ac:dyDescent="0.25">
      <c r="A30" s="11">
        <v>25</v>
      </c>
      <c r="B30" s="17">
        <v>622450</v>
      </c>
      <c r="C30" s="13" t="s">
        <v>103</v>
      </c>
      <c r="D30" s="13" t="s">
        <v>104</v>
      </c>
      <c r="E30" s="11" t="s">
        <v>105</v>
      </c>
      <c r="F30" s="11" t="s">
        <v>98</v>
      </c>
      <c r="G30" s="11" t="s">
        <v>99</v>
      </c>
      <c r="H30" s="13" t="s">
        <v>100</v>
      </c>
      <c r="I30" s="15">
        <v>1</v>
      </c>
      <c r="J30" s="16">
        <f>VLOOKUP(B30, '[1]DK BV 30062021'!$A$1:$H$226, 2, 0)</f>
        <v>44372.427842731486</v>
      </c>
    </row>
    <row r="31" spans="1:10" ht="21" customHeight="1" x14ac:dyDescent="0.25">
      <c r="A31" s="11">
        <v>26</v>
      </c>
      <c r="B31" s="12">
        <v>622461</v>
      </c>
      <c r="C31" s="13" t="s">
        <v>106</v>
      </c>
      <c r="D31" s="13" t="s">
        <v>107</v>
      </c>
      <c r="E31" s="11" t="s">
        <v>108</v>
      </c>
      <c r="F31" s="11" t="s">
        <v>98</v>
      </c>
      <c r="G31" s="11" t="s">
        <v>99</v>
      </c>
      <c r="H31" s="13" t="s">
        <v>100</v>
      </c>
      <c r="I31" s="15">
        <v>1</v>
      </c>
      <c r="J31" s="16">
        <f>VLOOKUP(B31, '[1]DK BV 30062021'!$A$1:$H$226, 2, 0)</f>
        <v>44371.051073460651</v>
      </c>
    </row>
    <row r="32" spans="1:10" ht="21" customHeight="1" x14ac:dyDescent="0.25">
      <c r="A32" s="11">
        <v>27</v>
      </c>
      <c r="B32" s="12">
        <v>622463</v>
      </c>
      <c r="C32" s="13" t="s">
        <v>109</v>
      </c>
      <c r="D32" s="13" t="s">
        <v>110</v>
      </c>
      <c r="E32" s="11" t="s">
        <v>111</v>
      </c>
      <c r="F32" s="11" t="s">
        <v>98</v>
      </c>
      <c r="G32" s="11" t="s">
        <v>99</v>
      </c>
      <c r="H32" s="13" t="s">
        <v>100</v>
      </c>
      <c r="I32" s="15">
        <v>1</v>
      </c>
      <c r="J32" s="16">
        <f>VLOOKUP(B32, '[1]DK BV 30062021'!$A$1:$H$226, 2, 0)</f>
        <v>44370.709534340276</v>
      </c>
    </row>
    <row r="33" spans="1:10" ht="21" customHeight="1" x14ac:dyDescent="0.25">
      <c r="A33" s="11">
        <v>28</v>
      </c>
      <c r="B33" s="17">
        <v>622467</v>
      </c>
      <c r="C33" s="13" t="s">
        <v>112</v>
      </c>
      <c r="D33" s="13" t="s">
        <v>113</v>
      </c>
      <c r="E33" s="11" t="s">
        <v>114</v>
      </c>
      <c r="F33" s="11" t="s">
        <v>98</v>
      </c>
      <c r="G33" s="11" t="s">
        <v>99</v>
      </c>
      <c r="H33" s="13" t="s">
        <v>100</v>
      </c>
      <c r="I33" s="15">
        <v>1</v>
      </c>
      <c r="J33" s="16">
        <f>VLOOKUP(B33, '[1]DK BV 30062021'!$A$1:$H$226, 2, 0)</f>
        <v>44376.658833622685</v>
      </c>
    </row>
    <row r="34" spans="1:10" ht="21" customHeight="1" x14ac:dyDescent="0.25">
      <c r="A34" s="11">
        <v>29</v>
      </c>
      <c r="B34" s="12">
        <v>622472</v>
      </c>
      <c r="C34" s="13" t="s">
        <v>115</v>
      </c>
      <c r="D34" s="13" t="s">
        <v>116</v>
      </c>
      <c r="E34" s="11" t="s">
        <v>117</v>
      </c>
      <c r="F34" s="11" t="s">
        <v>118</v>
      </c>
      <c r="G34" s="11" t="s">
        <v>119</v>
      </c>
      <c r="H34" s="13" t="s">
        <v>120</v>
      </c>
      <c r="I34" s="15">
        <v>1</v>
      </c>
      <c r="J34" s="16">
        <f>VLOOKUP(B34, '[1]DK BV 30062021'!$A$1:$H$226, 2, 0)</f>
        <v>44370.835016215278</v>
      </c>
    </row>
    <row r="35" spans="1:10" ht="21" customHeight="1" x14ac:dyDescent="0.25">
      <c r="A35" s="11">
        <v>30</v>
      </c>
      <c r="B35" s="17">
        <v>622473</v>
      </c>
      <c r="C35" s="13" t="s">
        <v>121</v>
      </c>
      <c r="D35" s="13" t="s">
        <v>116</v>
      </c>
      <c r="E35" s="11" t="s">
        <v>122</v>
      </c>
      <c r="F35" s="11" t="s">
        <v>118</v>
      </c>
      <c r="G35" s="11" t="s">
        <v>119</v>
      </c>
      <c r="H35" s="13" t="s">
        <v>120</v>
      </c>
      <c r="I35" s="18">
        <v>1</v>
      </c>
      <c r="J35" s="16">
        <f>VLOOKUP(B35, '[1]DK BV 30062021'!$A$1:$H$226, 2, 0)</f>
        <v>44370.931829074078</v>
      </c>
    </row>
    <row r="36" spans="1:10" ht="21" customHeight="1" x14ac:dyDescent="0.25">
      <c r="A36" s="14">
        <v>31</v>
      </c>
      <c r="B36" s="17">
        <v>622578</v>
      </c>
      <c r="C36" s="13" t="s">
        <v>123</v>
      </c>
      <c r="D36" s="13" t="s">
        <v>124</v>
      </c>
      <c r="E36" s="11" t="s">
        <v>125</v>
      </c>
      <c r="F36" s="11" t="s">
        <v>126</v>
      </c>
      <c r="G36" s="11" t="s">
        <v>127</v>
      </c>
      <c r="H36" s="13" t="s">
        <v>128</v>
      </c>
      <c r="I36" s="15">
        <v>1</v>
      </c>
      <c r="J36" s="16">
        <f>VLOOKUP(B36, '[1]DK BV 30062021'!$A$1:$H$226, 2, 0)</f>
        <v>44370.836357164357</v>
      </c>
    </row>
    <row r="37" spans="1:10" ht="21" customHeight="1" x14ac:dyDescent="0.25">
      <c r="A37" s="11">
        <v>1</v>
      </c>
      <c r="B37" s="12">
        <v>622081</v>
      </c>
      <c r="C37" s="13" t="s">
        <v>129</v>
      </c>
      <c r="D37" s="13" t="s">
        <v>130</v>
      </c>
      <c r="E37" s="11" t="s">
        <v>131</v>
      </c>
      <c r="F37" s="11" t="s">
        <v>21</v>
      </c>
      <c r="G37" s="14" t="s">
        <v>16</v>
      </c>
      <c r="H37" s="13" t="s">
        <v>17</v>
      </c>
      <c r="I37" s="15">
        <v>2</v>
      </c>
      <c r="J37" s="16">
        <f>VLOOKUP(B37, '[1]DK BV 30062021'!$A$1:$H$226, 2, 0)</f>
        <v>44371.875311747688</v>
      </c>
    </row>
    <row r="38" spans="1:10" ht="21" customHeight="1" x14ac:dyDescent="0.25">
      <c r="A38" s="11">
        <v>2</v>
      </c>
      <c r="B38" s="12">
        <v>622140</v>
      </c>
      <c r="C38" s="13" t="s">
        <v>18</v>
      </c>
      <c r="D38" s="13" t="s">
        <v>132</v>
      </c>
      <c r="E38" s="11" t="s">
        <v>133</v>
      </c>
      <c r="F38" s="11" t="s">
        <v>21</v>
      </c>
      <c r="G38" s="14" t="s">
        <v>16</v>
      </c>
      <c r="H38" s="13" t="s">
        <v>17</v>
      </c>
      <c r="I38" s="15">
        <v>2</v>
      </c>
      <c r="J38" s="16">
        <f>VLOOKUP(B38, '[1]DK BV 30062021'!$A$1:$H$226, 2, 0)</f>
        <v>44371.59555810185</v>
      </c>
    </row>
    <row r="39" spans="1:10" ht="21" customHeight="1" x14ac:dyDescent="0.25">
      <c r="A39" s="11">
        <v>3</v>
      </c>
      <c r="B39" s="12">
        <v>622416</v>
      </c>
      <c r="C39" s="13" t="s">
        <v>134</v>
      </c>
      <c r="D39" s="13" t="s">
        <v>135</v>
      </c>
      <c r="E39" s="11" t="s">
        <v>64</v>
      </c>
      <c r="F39" s="11" t="s">
        <v>21</v>
      </c>
      <c r="G39" s="14" t="s">
        <v>16</v>
      </c>
      <c r="H39" s="13" t="s">
        <v>17</v>
      </c>
      <c r="I39" s="15">
        <v>2</v>
      </c>
      <c r="J39" s="16">
        <f>VLOOKUP(B39, '[1]DK BV 30062021'!$A$1:$H$226, 2, 0)</f>
        <v>44370.760435532407</v>
      </c>
    </row>
    <row r="40" spans="1:10" ht="21" customHeight="1" x14ac:dyDescent="0.25">
      <c r="A40" s="11">
        <v>4</v>
      </c>
      <c r="B40" s="12">
        <v>622439</v>
      </c>
      <c r="C40" s="13" t="s">
        <v>136</v>
      </c>
      <c r="D40" s="13" t="s">
        <v>137</v>
      </c>
      <c r="E40" s="11" t="s">
        <v>138</v>
      </c>
      <c r="F40" s="11" t="s">
        <v>21</v>
      </c>
      <c r="G40" s="14" t="s">
        <v>16</v>
      </c>
      <c r="H40" s="13" t="s">
        <v>17</v>
      </c>
      <c r="I40" s="15">
        <v>2</v>
      </c>
      <c r="J40" s="16">
        <f>VLOOKUP(B40, '[1]DK BV 30062021'!$A$1:$H$226, 2, 0)</f>
        <v>44371.419101180552</v>
      </c>
    </row>
    <row r="41" spans="1:10" ht="21" customHeight="1" x14ac:dyDescent="0.25">
      <c r="A41" s="11">
        <v>5</v>
      </c>
      <c r="B41" s="12">
        <v>622476</v>
      </c>
      <c r="C41" s="13" t="s">
        <v>48</v>
      </c>
      <c r="D41" s="13" t="s">
        <v>139</v>
      </c>
      <c r="E41" s="11" t="s">
        <v>35</v>
      </c>
      <c r="F41" s="11" t="s">
        <v>21</v>
      </c>
      <c r="G41" s="14" t="s">
        <v>16</v>
      </c>
      <c r="H41" s="13" t="s">
        <v>17</v>
      </c>
      <c r="I41" s="15">
        <v>2</v>
      </c>
      <c r="J41" s="16">
        <f>VLOOKUP(B41, '[1]DK BV 30062021'!$A$1:$H$226, 2, 0)</f>
        <v>44371.405138136572</v>
      </c>
    </row>
    <row r="42" spans="1:10" ht="21" customHeight="1" x14ac:dyDescent="0.25">
      <c r="A42" s="11">
        <v>6</v>
      </c>
      <c r="B42" s="12">
        <v>622493</v>
      </c>
      <c r="C42" s="13" t="s">
        <v>140</v>
      </c>
      <c r="D42" s="13" t="s">
        <v>141</v>
      </c>
      <c r="E42" s="11" t="s">
        <v>142</v>
      </c>
      <c r="F42" s="11" t="s">
        <v>21</v>
      </c>
      <c r="G42" s="14" t="s">
        <v>16</v>
      </c>
      <c r="H42" s="13" t="s">
        <v>17</v>
      </c>
      <c r="I42" s="15">
        <v>2</v>
      </c>
      <c r="J42" s="16">
        <f>VLOOKUP(B42, '[1]DK BV 30062021'!$A$1:$H$226, 2, 0)</f>
        <v>44370.702924097219</v>
      </c>
    </row>
    <row r="43" spans="1:10" ht="21" customHeight="1" x14ac:dyDescent="0.25">
      <c r="A43" s="11">
        <v>7</v>
      </c>
      <c r="B43" s="12">
        <v>622502</v>
      </c>
      <c r="C43" s="13" t="s">
        <v>143</v>
      </c>
      <c r="D43" s="13" t="s">
        <v>144</v>
      </c>
      <c r="E43" s="11" t="s">
        <v>145</v>
      </c>
      <c r="F43" s="11" t="s">
        <v>21</v>
      </c>
      <c r="G43" s="14" t="s">
        <v>16</v>
      </c>
      <c r="H43" s="13" t="s">
        <v>17</v>
      </c>
      <c r="I43" s="15">
        <v>2</v>
      </c>
      <c r="J43" s="16">
        <f>VLOOKUP(B43, '[1]DK BV 30062021'!$A$1:$H$226, 2, 0)</f>
        <v>44371.482332569445</v>
      </c>
    </row>
    <row r="44" spans="1:10" ht="21" customHeight="1" x14ac:dyDescent="0.25">
      <c r="A44" s="11">
        <v>8</v>
      </c>
      <c r="B44" s="12">
        <v>621971</v>
      </c>
      <c r="C44" s="13" t="s">
        <v>146</v>
      </c>
      <c r="D44" s="13" t="s">
        <v>147</v>
      </c>
      <c r="E44" s="11" t="s">
        <v>148</v>
      </c>
      <c r="F44" s="11" t="s">
        <v>149</v>
      </c>
      <c r="G44" s="11" t="s">
        <v>46</v>
      </c>
      <c r="H44" s="13" t="s">
        <v>47</v>
      </c>
      <c r="I44" s="15">
        <v>2</v>
      </c>
      <c r="J44" s="16">
        <f>VLOOKUP(B44, '[1]DK BV 30062021'!$A$1:$H$226, 2, 0)</f>
        <v>44370.905252418983</v>
      </c>
    </row>
    <row r="45" spans="1:10" ht="21" customHeight="1" x14ac:dyDescent="0.25">
      <c r="A45" s="11">
        <v>9</v>
      </c>
      <c r="B45" s="17">
        <v>621975</v>
      </c>
      <c r="C45" s="13" t="s">
        <v>150</v>
      </c>
      <c r="D45" s="13" t="s">
        <v>130</v>
      </c>
      <c r="E45" s="11" t="s">
        <v>151</v>
      </c>
      <c r="F45" s="11" t="s">
        <v>51</v>
      </c>
      <c r="G45" s="11" t="s">
        <v>40</v>
      </c>
      <c r="H45" s="13" t="s">
        <v>41</v>
      </c>
      <c r="I45" s="15">
        <v>2</v>
      </c>
      <c r="J45" s="16">
        <f>VLOOKUP(B45, '[1]DK BV 30062021'!$A$1:$H$226, 2, 0)</f>
        <v>44370.694283217592</v>
      </c>
    </row>
    <row r="46" spans="1:10" ht="21" customHeight="1" x14ac:dyDescent="0.25">
      <c r="A46" s="11">
        <v>10</v>
      </c>
      <c r="B46" s="17">
        <v>621994</v>
      </c>
      <c r="C46" s="13" t="s">
        <v>152</v>
      </c>
      <c r="D46" s="13" t="s">
        <v>153</v>
      </c>
      <c r="E46" s="11" t="s">
        <v>154</v>
      </c>
      <c r="F46" s="11" t="s">
        <v>56</v>
      </c>
      <c r="G46" s="11" t="s">
        <v>57</v>
      </c>
      <c r="H46" s="13" t="s">
        <v>58</v>
      </c>
      <c r="I46" s="15">
        <v>2</v>
      </c>
      <c r="J46" s="16">
        <f>VLOOKUP(B46, '[1]DK BV 30062021'!$A$1:$H$226, 2, 0)</f>
        <v>44371.347280509261</v>
      </c>
    </row>
    <row r="47" spans="1:10" ht="21" customHeight="1" x14ac:dyDescent="0.25">
      <c r="A47" s="11">
        <v>11</v>
      </c>
      <c r="B47" s="12">
        <v>622024</v>
      </c>
      <c r="C47" s="13" t="s">
        <v>155</v>
      </c>
      <c r="D47" s="13" t="s">
        <v>156</v>
      </c>
      <c r="E47" s="11" t="s">
        <v>157</v>
      </c>
      <c r="F47" s="11" t="s">
        <v>56</v>
      </c>
      <c r="G47" s="11" t="s">
        <v>57</v>
      </c>
      <c r="H47" s="13" t="s">
        <v>58</v>
      </c>
      <c r="I47" s="15">
        <v>2</v>
      </c>
      <c r="J47" s="16">
        <f>VLOOKUP(B47, '[1]DK BV 30062021'!$A$1:$H$226, 2, 0)</f>
        <v>44370.70026002315</v>
      </c>
    </row>
    <row r="48" spans="1:10" ht="21" customHeight="1" x14ac:dyDescent="0.25">
      <c r="A48" s="11">
        <v>12</v>
      </c>
      <c r="B48" s="17">
        <v>622025</v>
      </c>
      <c r="C48" s="13" t="s">
        <v>158</v>
      </c>
      <c r="D48" s="13" t="s">
        <v>159</v>
      </c>
      <c r="E48" s="11" t="s">
        <v>160</v>
      </c>
      <c r="F48" s="11" t="s">
        <v>51</v>
      </c>
      <c r="G48" s="11" t="s">
        <v>40</v>
      </c>
      <c r="H48" s="13" t="s">
        <v>41</v>
      </c>
      <c r="I48" s="15">
        <v>2</v>
      </c>
      <c r="J48" s="16">
        <f>VLOOKUP(B48, '[1]DK BV 30062021'!$A$1:$H$226, 2, 0)</f>
        <v>44371.302747881942</v>
      </c>
    </row>
    <row r="49" spans="1:10" ht="21" customHeight="1" x14ac:dyDescent="0.25">
      <c r="A49" s="11">
        <v>13</v>
      </c>
      <c r="B49" s="17">
        <v>622033</v>
      </c>
      <c r="C49" s="13" t="s">
        <v>161</v>
      </c>
      <c r="D49" s="13" t="s">
        <v>162</v>
      </c>
      <c r="E49" s="11" t="s">
        <v>163</v>
      </c>
      <c r="F49" s="11" t="s">
        <v>149</v>
      </c>
      <c r="G49" s="11" t="s">
        <v>46</v>
      </c>
      <c r="H49" s="13" t="s">
        <v>47</v>
      </c>
      <c r="I49" s="15">
        <v>2</v>
      </c>
      <c r="J49" s="16">
        <f>VLOOKUP(B49, '[1]DK BV 30062021'!$A$1:$H$226, 2, 0)</f>
        <v>44375.728986087968</v>
      </c>
    </row>
    <row r="50" spans="1:10" ht="21" customHeight="1" x14ac:dyDescent="0.25">
      <c r="A50" s="11">
        <v>14</v>
      </c>
      <c r="B50" s="17">
        <v>622038</v>
      </c>
      <c r="C50" s="13" t="s">
        <v>164</v>
      </c>
      <c r="D50" s="13" t="s">
        <v>165</v>
      </c>
      <c r="E50" s="11" t="s">
        <v>166</v>
      </c>
      <c r="F50" s="11" t="s">
        <v>51</v>
      </c>
      <c r="G50" s="11" t="s">
        <v>40</v>
      </c>
      <c r="H50" s="13" t="s">
        <v>41</v>
      </c>
      <c r="I50" s="15">
        <v>2</v>
      </c>
      <c r="J50" s="16">
        <f>VLOOKUP(B50, '[1]DK BV 30062021'!$A$1:$H$226, 2, 0)</f>
        <v>44370.69679987269</v>
      </c>
    </row>
    <row r="51" spans="1:10" ht="21" customHeight="1" x14ac:dyDescent="0.25">
      <c r="A51" s="11">
        <v>15</v>
      </c>
      <c r="B51" s="17">
        <v>622043</v>
      </c>
      <c r="C51" s="13" t="s">
        <v>167</v>
      </c>
      <c r="D51" s="13" t="s">
        <v>72</v>
      </c>
      <c r="E51" s="11" t="s">
        <v>168</v>
      </c>
      <c r="F51" s="11" t="s">
        <v>51</v>
      </c>
      <c r="G51" s="11" t="s">
        <v>40</v>
      </c>
      <c r="H51" s="13" t="s">
        <v>41</v>
      </c>
      <c r="I51" s="15">
        <v>2</v>
      </c>
      <c r="J51" s="16">
        <f>VLOOKUP(B51, '[1]DK BV 30062021'!$A$1:$H$226, 2, 0)</f>
        <v>44375.533709236115</v>
      </c>
    </row>
    <row r="52" spans="1:10" ht="21" customHeight="1" x14ac:dyDescent="0.25">
      <c r="A52" s="11">
        <v>16</v>
      </c>
      <c r="B52" s="17">
        <v>622044</v>
      </c>
      <c r="C52" s="13" t="s">
        <v>169</v>
      </c>
      <c r="D52" s="13" t="s">
        <v>72</v>
      </c>
      <c r="E52" s="11" t="s">
        <v>170</v>
      </c>
      <c r="F52" s="11" t="s">
        <v>149</v>
      </c>
      <c r="G52" s="11" t="s">
        <v>46</v>
      </c>
      <c r="H52" s="13" t="s">
        <v>47</v>
      </c>
      <c r="I52" s="15">
        <v>2</v>
      </c>
      <c r="J52" s="16">
        <f>VLOOKUP(B52, '[1]DK BV 30062021'!$A$1:$H$226, 2, 0)</f>
        <v>44374.528408437502</v>
      </c>
    </row>
    <row r="53" spans="1:10" ht="21" customHeight="1" x14ac:dyDescent="0.25">
      <c r="A53" s="11">
        <v>17</v>
      </c>
      <c r="B53" s="12">
        <v>622059</v>
      </c>
      <c r="C53" s="13" t="s">
        <v>18</v>
      </c>
      <c r="D53" s="13" t="s">
        <v>28</v>
      </c>
      <c r="E53" s="11" t="s">
        <v>171</v>
      </c>
      <c r="F53" s="11" t="s">
        <v>80</v>
      </c>
      <c r="G53" s="11" t="s">
        <v>81</v>
      </c>
      <c r="H53" s="13" t="s">
        <v>82</v>
      </c>
      <c r="I53" s="15">
        <v>2</v>
      </c>
      <c r="J53" s="16">
        <f>VLOOKUP(B53, '[1]DK BV 30062021'!$A$1:$H$226, 2, 0)</f>
        <v>44373.934908136573</v>
      </c>
    </row>
    <row r="54" spans="1:10" ht="21" customHeight="1" x14ac:dyDescent="0.25">
      <c r="A54" s="11">
        <v>18</v>
      </c>
      <c r="B54" s="12">
        <v>622071</v>
      </c>
      <c r="C54" s="13" t="s">
        <v>172</v>
      </c>
      <c r="D54" s="13" t="s">
        <v>173</v>
      </c>
      <c r="E54" s="11" t="s">
        <v>174</v>
      </c>
      <c r="F54" s="11" t="s">
        <v>80</v>
      </c>
      <c r="G54" s="11" t="s">
        <v>81</v>
      </c>
      <c r="H54" s="13" t="s">
        <v>82</v>
      </c>
      <c r="I54" s="15">
        <v>2</v>
      </c>
      <c r="J54" s="16">
        <f>VLOOKUP(B54, '[1]DK BV 30062021'!$A$1:$H$226, 2, 0)</f>
        <v>44370.790862256945</v>
      </c>
    </row>
    <row r="55" spans="1:10" ht="21" customHeight="1" x14ac:dyDescent="0.25">
      <c r="A55" s="11">
        <v>19</v>
      </c>
      <c r="B55" s="12">
        <v>622132</v>
      </c>
      <c r="C55" s="13" t="s">
        <v>175</v>
      </c>
      <c r="D55" s="13" t="s">
        <v>176</v>
      </c>
      <c r="E55" s="11" t="s">
        <v>177</v>
      </c>
      <c r="F55" s="11" t="s">
        <v>56</v>
      </c>
      <c r="G55" s="11" t="s">
        <v>57</v>
      </c>
      <c r="H55" s="13" t="s">
        <v>58</v>
      </c>
      <c r="I55" s="15">
        <v>2</v>
      </c>
      <c r="J55" s="16">
        <f>VLOOKUP(B55, '[1]DK BV 30062021'!$A$1:$H$226, 2, 0)</f>
        <v>44371.425792696755</v>
      </c>
    </row>
    <row r="56" spans="1:10" ht="21" customHeight="1" x14ac:dyDescent="0.25">
      <c r="A56" s="11">
        <v>20</v>
      </c>
      <c r="B56" s="12">
        <v>622183</v>
      </c>
      <c r="C56" s="13" t="s">
        <v>178</v>
      </c>
      <c r="D56" s="13" t="s">
        <v>179</v>
      </c>
      <c r="E56" s="11" t="s">
        <v>180</v>
      </c>
      <c r="F56" s="11" t="s">
        <v>51</v>
      </c>
      <c r="G56" s="11" t="s">
        <v>40</v>
      </c>
      <c r="H56" s="13" t="s">
        <v>41</v>
      </c>
      <c r="I56" s="15">
        <v>2</v>
      </c>
      <c r="J56" s="16">
        <f>VLOOKUP(B56, '[1]DK BV 30062021'!$A$1:$H$226, 2, 0)</f>
        <v>44371.672000798615</v>
      </c>
    </row>
    <row r="57" spans="1:10" ht="21" customHeight="1" x14ac:dyDescent="0.25">
      <c r="A57" s="11">
        <v>21</v>
      </c>
      <c r="B57" s="12">
        <v>622184</v>
      </c>
      <c r="C57" s="13" t="s">
        <v>181</v>
      </c>
      <c r="D57" s="13" t="s">
        <v>182</v>
      </c>
      <c r="E57" s="11" t="s">
        <v>183</v>
      </c>
      <c r="F57" s="11" t="s">
        <v>51</v>
      </c>
      <c r="G57" s="11" t="s">
        <v>40</v>
      </c>
      <c r="H57" s="13" t="s">
        <v>41</v>
      </c>
      <c r="I57" s="15">
        <v>2</v>
      </c>
      <c r="J57" s="16">
        <f>VLOOKUP(B57, '[1]DK BV 30062021'!$A$1:$H$226, 2, 0)</f>
        <v>44373.394613344906</v>
      </c>
    </row>
    <row r="58" spans="1:10" ht="21" customHeight="1" x14ac:dyDescent="0.25">
      <c r="A58" s="11">
        <v>22</v>
      </c>
      <c r="B58" s="17">
        <v>622192</v>
      </c>
      <c r="C58" s="13" t="s">
        <v>18</v>
      </c>
      <c r="D58" s="13" t="s">
        <v>184</v>
      </c>
      <c r="E58" s="11" t="s">
        <v>185</v>
      </c>
      <c r="F58" s="11" t="s">
        <v>56</v>
      </c>
      <c r="G58" s="11" t="s">
        <v>57</v>
      </c>
      <c r="H58" s="13" t="s">
        <v>58</v>
      </c>
      <c r="I58" s="15">
        <v>2</v>
      </c>
      <c r="J58" s="16">
        <f>VLOOKUP(B58, '[1]DK BV 30062021'!$A$1:$H$226, 2, 0)</f>
        <v>44372.244770578705</v>
      </c>
    </row>
    <row r="59" spans="1:10" ht="21" customHeight="1" x14ac:dyDescent="0.25">
      <c r="A59" s="11">
        <v>23</v>
      </c>
      <c r="B59" s="17">
        <v>622202</v>
      </c>
      <c r="C59" s="13" t="s">
        <v>186</v>
      </c>
      <c r="D59" s="13" t="s">
        <v>187</v>
      </c>
      <c r="E59" s="11" t="s">
        <v>188</v>
      </c>
      <c r="F59" s="11" t="s">
        <v>51</v>
      </c>
      <c r="G59" s="11" t="s">
        <v>40</v>
      </c>
      <c r="H59" s="13" t="s">
        <v>41</v>
      </c>
      <c r="I59" s="15">
        <v>2</v>
      </c>
      <c r="J59" s="16">
        <f>VLOOKUP(B59, '[1]DK BV 30062021'!$A$1:$H$226, 2, 0)</f>
        <v>44376.394490011575</v>
      </c>
    </row>
    <row r="60" spans="1:10" ht="21" customHeight="1" x14ac:dyDescent="0.25">
      <c r="A60" s="11">
        <v>24</v>
      </c>
      <c r="B60" s="12">
        <v>622425</v>
      </c>
      <c r="C60" s="13" t="s">
        <v>189</v>
      </c>
      <c r="D60" s="13" t="s">
        <v>190</v>
      </c>
      <c r="E60" s="11" t="s">
        <v>191</v>
      </c>
      <c r="F60" s="11" t="s">
        <v>98</v>
      </c>
      <c r="G60" s="11" t="s">
        <v>99</v>
      </c>
      <c r="H60" s="13" t="s">
        <v>100</v>
      </c>
      <c r="I60" s="15">
        <v>2</v>
      </c>
      <c r="J60" s="16">
        <f>VLOOKUP(B60, '[1]DK BV 30062021'!$A$1:$H$226, 2, 0)</f>
        <v>44370.890636377313</v>
      </c>
    </row>
    <row r="61" spans="1:10" ht="21" customHeight="1" x14ac:dyDescent="0.25">
      <c r="A61" s="11">
        <v>25</v>
      </c>
      <c r="B61" s="12">
        <v>622454</v>
      </c>
      <c r="C61" s="13" t="s">
        <v>192</v>
      </c>
      <c r="D61" s="13" t="s">
        <v>130</v>
      </c>
      <c r="E61" s="11" t="s">
        <v>193</v>
      </c>
      <c r="F61" s="11" t="s">
        <v>118</v>
      </c>
      <c r="G61" s="11" t="s">
        <v>119</v>
      </c>
      <c r="H61" s="13" t="s">
        <v>120</v>
      </c>
      <c r="I61" s="15">
        <v>2</v>
      </c>
      <c r="J61" s="16">
        <f>VLOOKUP(B61, '[1]DK BV 30062021'!$A$1:$H$226, 2, 0)</f>
        <v>44370.888835335645</v>
      </c>
    </row>
    <row r="62" spans="1:10" ht="21" customHeight="1" x14ac:dyDescent="0.25">
      <c r="A62" s="11">
        <v>26</v>
      </c>
      <c r="B62" s="12">
        <v>622456</v>
      </c>
      <c r="C62" s="13" t="s">
        <v>194</v>
      </c>
      <c r="D62" s="13" t="s">
        <v>195</v>
      </c>
      <c r="E62" s="11" t="s">
        <v>177</v>
      </c>
      <c r="F62" s="11" t="s">
        <v>98</v>
      </c>
      <c r="G62" s="11" t="s">
        <v>99</v>
      </c>
      <c r="H62" s="13" t="s">
        <v>100</v>
      </c>
      <c r="I62" s="15">
        <v>2</v>
      </c>
      <c r="J62" s="16">
        <f>VLOOKUP(B62, '[1]DK BV 30062021'!$A$1:$H$226, 2, 0)</f>
        <v>44371.460440289353</v>
      </c>
    </row>
    <row r="63" spans="1:10" ht="21" customHeight="1" x14ac:dyDescent="0.25">
      <c r="A63" s="11">
        <v>27</v>
      </c>
      <c r="B63" s="12">
        <v>622481</v>
      </c>
      <c r="C63" s="13" t="s">
        <v>18</v>
      </c>
      <c r="D63" s="13" t="s">
        <v>196</v>
      </c>
      <c r="E63" s="11" t="s">
        <v>102</v>
      </c>
      <c r="F63" s="11" t="s">
        <v>98</v>
      </c>
      <c r="G63" s="11" t="s">
        <v>99</v>
      </c>
      <c r="H63" s="13" t="s">
        <v>100</v>
      </c>
      <c r="I63" s="18">
        <v>2</v>
      </c>
      <c r="J63" s="16">
        <f>VLOOKUP(B63, '[1]DK BV 30062021'!$A$1:$H$226, 2, 0)</f>
        <v>44370.88767887732</v>
      </c>
    </row>
    <row r="64" spans="1:10" ht="21" customHeight="1" x14ac:dyDescent="0.25">
      <c r="A64" s="11">
        <v>28</v>
      </c>
      <c r="B64" s="12">
        <v>622564</v>
      </c>
      <c r="C64" s="13" t="s">
        <v>197</v>
      </c>
      <c r="D64" s="13" t="s">
        <v>198</v>
      </c>
      <c r="E64" s="11" t="s">
        <v>199</v>
      </c>
      <c r="F64" s="11" t="s">
        <v>126</v>
      </c>
      <c r="G64" s="11" t="s">
        <v>127</v>
      </c>
      <c r="H64" s="13" t="s">
        <v>128</v>
      </c>
      <c r="I64" s="15">
        <v>2</v>
      </c>
      <c r="J64" s="16">
        <f>VLOOKUP(B64, '[1]DK BV 30062021'!$A$1:$H$226, 2, 0)</f>
        <v>44371.868041782407</v>
      </c>
    </row>
    <row r="65" spans="1:10" ht="21" customHeight="1" x14ac:dyDescent="0.25">
      <c r="A65" s="11">
        <v>29</v>
      </c>
      <c r="B65" s="17">
        <v>622574</v>
      </c>
      <c r="C65" s="13" t="s">
        <v>200</v>
      </c>
      <c r="D65" s="13" t="s">
        <v>201</v>
      </c>
      <c r="E65" s="11" t="s">
        <v>202</v>
      </c>
      <c r="F65" s="11" t="s">
        <v>126</v>
      </c>
      <c r="G65" s="11" t="s">
        <v>127</v>
      </c>
      <c r="H65" s="13" t="s">
        <v>128</v>
      </c>
      <c r="I65" s="15">
        <v>2</v>
      </c>
      <c r="J65" s="16">
        <f>VLOOKUP(B65, '[1]DK BV 30062021'!$A$1:$H$226, 2, 0)</f>
        <v>44371.51048247685</v>
      </c>
    </row>
    <row r="66" spans="1:10" ht="21" customHeight="1" x14ac:dyDescent="0.25">
      <c r="A66" s="11">
        <v>30</v>
      </c>
      <c r="B66" s="12">
        <v>622581</v>
      </c>
      <c r="C66" s="13" t="s">
        <v>203</v>
      </c>
      <c r="D66" s="13" t="s">
        <v>204</v>
      </c>
      <c r="E66" s="11" t="s">
        <v>205</v>
      </c>
      <c r="F66" s="11" t="s">
        <v>126</v>
      </c>
      <c r="G66" s="11" t="s">
        <v>127</v>
      </c>
      <c r="H66" s="13" t="s">
        <v>128</v>
      </c>
      <c r="I66" s="15">
        <v>2</v>
      </c>
      <c r="J66" s="16">
        <f>VLOOKUP(B66, '[1]DK BV 30062021'!$A$1:$H$226, 2, 0)</f>
        <v>44370.708672048611</v>
      </c>
    </row>
    <row r="67" spans="1:10" ht="21" customHeight="1" x14ac:dyDescent="0.25">
      <c r="A67" s="14">
        <v>31</v>
      </c>
      <c r="B67" s="12">
        <v>622584</v>
      </c>
      <c r="C67" s="13" t="s">
        <v>206</v>
      </c>
      <c r="D67" s="13" t="s">
        <v>207</v>
      </c>
      <c r="E67" s="11" t="s">
        <v>208</v>
      </c>
      <c r="F67" s="11" t="s">
        <v>126</v>
      </c>
      <c r="G67" s="11" t="s">
        <v>127</v>
      </c>
      <c r="H67" s="13" t="s">
        <v>128</v>
      </c>
      <c r="I67" s="15">
        <v>2</v>
      </c>
      <c r="J67" s="16">
        <f>VLOOKUP(B67, '[1]DK BV 30062021'!$A$1:$H$226, 2, 0)</f>
        <v>44370.729113946756</v>
      </c>
    </row>
    <row r="68" spans="1:10" ht="21" customHeight="1" x14ac:dyDescent="0.25">
      <c r="A68" s="11">
        <v>1</v>
      </c>
      <c r="B68" s="12">
        <v>603200</v>
      </c>
      <c r="C68" s="13" t="s">
        <v>209</v>
      </c>
      <c r="D68" s="13" t="s">
        <v>210</v>
      </c>
      <c r="E68" s="11" t="s">
        <v>211</v>
      </c>
      <c r="F68" s="11" t="s">
        <v>98</v>
      </c>
      <c r="G68" s="11" t="s">
        <v>99</v>
      </c>
      <c r="H68" s="13" t="s">
        <v>100</v>
      </c>
      <c r="I68" s="15">
        <v>3</v>
      </c>
      <c r="J68" s="16">
        <f>VLOOKUP(B68, '[1]DK BV 30062021'!$A$1:$H$226, 2, 0)</f>
        <v>44370.860107418979</v>
      </c>
    </row>
    <row r="69" spans="1:10" ht="21" customHeight="1" x14ac:dyDescent="0.25">
      <c r="A69" s="11">
        <v>2</v>
      </c>
      <c r="B69" s="17">
        <v>603225</v>
      </c>
      <c r="C69" s="13" t="s">
        <v>212</v>
      </c>
      <c r="D69" s="13" t="s">
        <v>195</v>
      </c>
      <c r="E69" s="11" t="s">
        <v>213</v>
      </c>
      <c r="F69" s="11" t="s">
        <v>214</v>
      </c>
      <c r="G69" s="11" t="s">
        <v>99</v>
      </c>
      <c r="H69" s="13" t="s">
        <v>100</v>
      </c>
      <c r="I69" s="15">
        <v>3</v>
      </c>
      <c r="J69" s="16">
        <f>VLOOKUP(B69, '[1]DK BV 30062021'!$A$1:$H$226, 2, 0)</f>
        <v>44371.618531087966</v>
      </c>
    </row>
    <row r="70" spans="1:10" ht="21" customHeight="1" x14ac:dyDescent="0.25">
      <c r="A70" s="11">
        <v>3</v>
      </c>
      <c r="B70" s="17">
        <v>621952</v>
      </c>
      <c r="C70" s="13" t="s">
        <v>215</v>
      </c>
      <c r="D70" s="13" t="s">
        <v>216</v>
      </c>
      <c r="E70" s="11" t="s">
        <v>217</v>
      </c>
      <c r="F70" s="11" t="s">
        <v>51</v>
      </c>
      <c r="G70" s="11" t="s">
        <v>40</v>
      </c>
      <c r="H70" s="13" t="s">
        <v>41</v>
      </c>
      <c r="I70" s="15">
        <v>3</v>
      </c>
      <c r="J70" s="20">
        <f>VLOOKUP(B70, '[1]DK BV 30062021'!$A$1:$H$226, 2, 0)</f>
        <v>44370.92439083333</v>
      </c>
    </row>
    <row r="71" spans="1:10" ht="21" customHeight="1" x14ac:dyDescent="0.25">
      <c r="A71" s="11">
        <v>4</v>
      </c>
      <c r="B71" s="12">
        <v>621955</v>
      </c>
      <c r="C71" s="13" t="s">
        <v>218</v>
      </c>
      <c r="D71" s="13" t="s">
        <v>219</v>
      </c>
      <c r="E71" s="11" t="s">
        <v>111</v>
      </c>
      <c r="F71" s="11" t="s">
        <v>80</v>
      </c>
      <c r="G71" s="11" t="s">
        <v>81</v>
      </c>
      <c r="H71" s="13" t="s">
        <v>82</v>
      </c>
      <c r="I71" s="15">
        <v>3</v>
      </c>
      <c r="J71" s="16">
        <f>VLOOKUP(B71, '[1]DK BV 30062021'!$A$1:$H$226, 2, 0)</f>
        <v>44371.978105150461</v>
      </c>
    </row>
    <row r="72" spans="1:10" ht="21" customHeight="1" x14ac:dyDescent="0.25">
      <c r="A72" s="11">
        <v>5</v>
      </c>
      <c r="B72" s="17">
        <v>621957</v>
      </c>
      <c r="C72" s="13" t="s">
        <v>220</v>
      </c>
      <c r="D72" s="13" t="s">
        <v>221</v>
      </c>
      <c r="E72" s="11" t="s">
        <v>111</v>
      </c>
      <c r="F72" s="11" t="s">
        <v>149</v>
      </c>
      <c r="G72" s="11" t="s">
        <v>46</v>
      </c>
      <c r="H72" s="13" t="s">
        <v>47</v>
      </c>
      <c r="I72" s="15">
        <v>3</v>
      </c>
      <c r="J72" s="16">
        <f>VLOOKUP(B72, '[1]DK BV 30062021'!$A$1:$H$226, 2, 0)</f>
        <v>44370.942267465274</v>
      </c>
    </row>
    <row r="73" spans="1:10" ht="21" customHeight="1" x14ac:dyDescent="0.25">
      <c r="A73" s="11">
        <v>6</v>
      </c>
      <c r="B73" s="17">
        <v>621984</v>
      </c>
      <c r="C73" s="13" t="s">
        <v>222</v>
      </c>
      <c r="D73" s="13" t="s">
        <v>110</v>
      </c>
      <c r="E73" s="11" t="s">
        <v>223</v>
      </c>
      <c r="F73" s="11" t="s">
        <v>51</v>
      </c>
      <c r="G73" s="11" t="s">
        <v>40</v>
      </c>
      <c r="H73" s="13" t="s">
        <v>41</v>
      </c>
      <c r="I73" s="15">
        <v>3</v>
      </c>
      <c r="J73" s="16">
        <f>VLOOKUP(B73, '[1]DK BV 30062021'!$A$1:$H$226, 2, 0)</f>
        <v>44374.324318715277</v>
      </c>
    </row>
    <row r="74" spans="1:10" ht="21" customHeight="1" x14ac:dyDescent="0.25">
      <c r="A74" s="11">
        <v>7</v>
      </c>
      <c r="B74" s="17">
        <v>622001</v>
      </c>
      <c r="C74" s="13" t="s">
        <v>112</v>
      </c>
      <c r="D74" s="13" t="s">
        <v>43</v>
      </c>
      <c r="E74" s="11" t="s">
        <v>224</v>
      </c>
      <c r="F74" s="11" t="s">
        <v>51</v>
      </c>
      <c r="G74" s="11" t="s">
        <v>40</v>
      </c>
      <c r="H74" s="13" t="s">
        <v>41</v>
      </c>
      <c r="I74" s="15">
        <v>3</v>
      </c>
      <c r="J74" s="16">
        <f>VLOOKUP(B74, '[1]DK BV 30062021'!$A$1:$H$226, 2, 0)</f>
        <v>44371.511762418981</v>
      </c>
    </row>
    <row r="75" spans="1:10" ht="21" customHeight="1" x14ac:dyDescent="0.25">
      <c r="A75" s="11">
        <v>8</v>
      </c>
      <c r="B75" s="17">
        <v>622046</v>
      </c>
      <c r="C75" s="13" t="s">
        <v>225</v>
      </c>
      <c r="D75" s="13" t="s">
        <v>216</v>
      </c>
      <c r="E75" s="11" t="s">
        <v>226</v>
      </c>
      <c r="F75" s="11" t="s">
        <v>56</v>
      </c>
      <c r="G75" s="11" t="s">
        <v>57</v>
      </c>
      <c r="H75" s="13" t="s">
        <v>58</v>
      </c>
      <c r="I75" s="15">
        <v>3</v>
      </c>
      <c r="J75" s="16">
        <f>VLOOKUP(B75, '[1]DK BV 30062021'!$A$1:$H$226, 2, 0)</f>
        <v>44374.382526932866</v>
      </c>
    </row>
    <row r="76" spans="1:10" ht="21" customHeight="1" x14ac:dyDescent="0.25">
      <c r="A76" s="11">
        <v>9</v>
      </c>
      <c r="B76" s="12">
        <v>622062</v>
      </c>
      <c r="C76" s="13" t="s">
        <v>227</v>
      </c>
      <c r="D76" s="13" t="s">
        <v>54</v>
      </c>
      <c r="E76" s="11" t="s">
        <v>228</v>
      </c>
      <c r="F76" s="11" t="s">
        <v>51</v>
      </c>
      <c r="G76" s="11" t="s">
        <v>40</v>
      </c>
      <c r="H76" s="13" t="s">
        <v>41</v>
      </c>
      <c r="I76" s="15">
        <v>3</v>
      </c>
      <c r="J76" s="16">
        <f>VLOOKUP(B76, '[1]DK BV 30062021'!$A$1:$H$226, 2, 0)</f>
        <v>44370.905017094905</v>
      </c>
    </row>
    <row r="77" spans="1:10" ht="21" customHeight="1" x14ac:dyDescent="0.25">
      <c r="A77" s="11">
        <v>10</v>
      </c>
      <c r="B77" s="17">
        <v>622067</v>
      </c>
      <c r="C77" s="13" t="s">
        <v>229</v>
      </c>
      <c r="D77" s="13" t="s">
        <v>137</v>
      </c>
      <c r="E77" s="11" t="s">
        <v>230</v>
      </c>
      <c r="F77" s="11" t="s">
        <v>56</v>
      </c>
      <c r="G77" s="11" t="s">
        <v>57</v>
      </c>
      <c r="H77" s="13" t="s">
        <v>58</v>
      </c>
      <c r="I77" s="15">
        <v>3</v>
      </c>
      <c r="J77" s="16">
        <f>VLOOKUP(B77, '[1]DK BV 30062021'!$A$1:$H$226, 2, 0)</f>
        <v>44370.750669513887</v>
      </c>
    </row>
    <row r="78" spans="1:10" ht="21" customHeight="1" x14ac:dyDescent="0.25">
      <c r="A78" s="11">
        <v>11</v>
      </c>
      <c r="B78" s="12">
        <v>622095</v>
      </c>
      <c r="C78" s="13" t="s">
        <v>231</v>
      </c>
      <c r="D78" s="13" t="s">
        <v>232</v>
      </c>
      <c r="E78" s="11" t="s">
        <v>233</v>
      </c>
      <c r="F78" s="11" t="s">
        <v>80</v>
      </c>
      <c r="G78" s="11" t="s">
        <v>81</v>
      </c>
      <c r="H78" s="13" t="s">
        <v>82</v>
      </c>
      <c r="I78" s="15">
        <v>3</v>
      </c>
      <c r="J78" s="16">
        <f>VLOOKUP(B78, '[1]DK BV 30062021'!$A$1:$H$226, 2, 0)</f>
        <v>44371.425582326388</v>
      </c>
    </row>
    <row r="79" spans="1:10" ht="21" customHeight="1" x14ac:dyDescent="0.25">
      <c r="A79" s="11">
        <v>12</v>
      </c>
      <c r="B79" s="12">
        <v>622097</v>
      </c>
      <c r="C79" s="13" t="s">
        <v>234</v>
      </c>
      <c r="D79" s="13" t="s">
        <v>75</v>
      </c>
      <c r="E79" s="11" t="s">
        <v>235</v>
      </c>
      <c r="F79" s="11" t="s">
        <v>51</v>
      </c>
      <c r="G79" s="11" t="s">
        <v>40</v>
      </c>
      <c r="H79" s="13" t="s">
        <v>41</v>
      </c>
      <c r="I79" s="15">
        <v>3</v>
      </c>
      <c r="J79" s="16">
        <f>VLOOKUP(B79, '[1]DK BV 30062021'!$A$1:$H$226, 2, 0)</f>
        <v>44373.757953460648</v>
      </c>
    </row>
    <row r="80" spans="1:10" ht="21" customHeight="1" x14ac:dyDescent="0.25">
      <c r="A80" s="11">
        <v>13</v>
      </c>
      <c r="B80" s="17">
        <v>622100</v>
      </c>
      <c r="C80" s="13" t="s">
        <v>236</v>
      </c>
      <c r="D80" s="13" t="s">
        <v>75</v>
      </c>
      <c r="E80" s="11" t="s">
        <v>237</v>
      </c>
      <c r="F80" s="11" t="s">
        <v>51</v>
      </c>
      <c r="G80" s="11" t="s">
        <v>40</v>
      </c>
      <c r="H80" s="13" t="s">
        <v>41</v>
      </c>
      <c r="I80" s="15">
        <v>3</v>
      </c>
      <c r="J80" s="16">
        <f>VLOOKUP(B80, '[1]DK BV 30062021'!$A$1:$H$226, 2, 0)</f>
        <v>44370.892798321758</v>
      </c>
    </row>
    <row r="81" spans="1:10" ht="21" customHeight="1" x14ac:dyDescent="0.25">
      <c r="A81" s="11">
        <v>14</v>
      </c>
      <c r="B81" s="12">
        <v>622107</v>
      </c>
      <c r="C81" s="13" t="s">
        <v>238</v>
      </c>
      <c r="D81" s="13" t="s">
        <v>187</v>
      </c>
      <c r="E81" s="11" t="s">
        <v>239</v>
      </c>
      <c r="F81" s="11" t="s">
        <v>126</v>
      </c>
      <c r="G81" s="11" t="s">
        <v>127</v>
      </c>
      <c r="H81" s="13" t="s">
        <v>128</v>
      </c>
      <c r="I81" s="15">
        <v>3</v>
      </c>
      <c r="J81" s="16">
        <f>VLOOKUP(B81, '[1]DK BV 30062021'!$A$1:$H$226, 2, 0)</f>
        <v>44375.428870960648</v>
      </c>
    </row>
    <row r="82" spans="1:10" ht="21" customHeight="1" x14ac:dyDescent="0.25">
      <c r="A82" s="11">
        <v>15</v>
      </c>
      <c r="B82" s="17">
        <v>622111</v>
      </c>
      <c r="C82" s="13" t="s">
        <v>240</v>
      </c>
      <c r="D82" s="13" t="s">
        <v>241</v>
      </c>
      <c r="E82" s="11" t="s">
        <v>242</v>
      </c>
      <c r="F82" s="11" t="s">
        <v>51</v>
      </c>
      <c r="G82" s="11" t="s">
        <v>40</v>
      </c>
      <c r="H82" s="13" t="s">
        <v>41</v>
      </c>
      <c r="I82" s="15">
        <v>3</v>
      </c>
      <c r="J82" s="16">
        <f>VLOOKUP(B82, '[1]DK BV 30062021'!$A$1:$H$226, 2, 0)</f>
        <v>44373.266266354171</v>
      </c>
    </row>
    <row r="83" spans="1:10" ht="21" customHeight="1" x14ac:dyDescent="0.25">
      <c r="A83" s="11">
        <v>16</v>
      </c>
      <c r="B83" s="17">
        <v>622122</v>
      </c>
      <c r="C83" s="13" t="s">
        <v>243</v>
      </c>
      <c r="D83" s="13" t="s">
        <v>144</v>
      </c>
      <c r="E83" s="11" t="s">
        <v>244</v>
      </c>
      <c r="F83" s="11" t="s">
        <v>51</v>
      </c>
      <c r="G83" s="11" t="s">
        <v>40</v>
      </c>
      <c r="H83" s="13" t="s">
        <v>41</v>
      </c>
      <c r="I83" s="15">
        <v>3</v>
      </c>
      <c r="J83" s="16">
        <f>VLOOKUP(B83, '[1]DK BV 30062021'!$A$1:$H$226, 2, 0)</f>
        <v>44373.663269745375</v>
      </c>
    </row>
    <row r="84" spans="1:10" ht="21" customHeight="1" x14ac:dyDescent="0.25">
      <c r="A84" s="11">
        <v>17</v>
      </c>
      <c r="B84" s="17">
        <v>622133</v>
      </c>
      <c r="C84" s="13" t="s">
        <v>245</v>
      </c>
      <c r="D84" s="13" t="s">
        <v>72</v>
      </c>
      <c r="E84" s="11" t="s">
        <v>246</v>
      </c>
      <c r="F84" s="11" t="s">
        <v>56</v>
      </c>
      <c r="G84" s="11" t="s">
        <v>57</v>
      </c>
      <c r="H84" s="13" t="s">
        <v>58</v>
      </c>
      <c r="I84" s="15">
        <v>3</v>
      </c>
      <c r="J84" s="16">
        <f>VLOOKUP(B84, '[1]DK BV 30062021'!$A$1:$H$226, 2, 0)</f>
        <v>44371.491903506947</v>
      </c>
    </row>
    <row r="85" spans="1:10" ht="21" customHeight="1" x14ac:dyDescent="0.25">
      <c r="A85" s="11">
        <v>18</v>
      </c>
      <c r="B85" s="12">
        <v>622164</v>
      </c>
      <c r="C85" s="13" t="s">
        <v>247</v>
      </c>
      <c r="D85" s="13" t="s">
        <v>248</v>
      </c>
      <c r="E85" s="11" t="s">
        <v>249</v>
      </c>
      <c r="F85" s="11" t="s">
        <v>51</v>
      </c>
      <c r="G85" s="11" t="s">
        <v>40</v>
      </c>
      <c r="H85" s="13" t="s">
        <v>41</v>
      </c>
      <c r="I85" s="15">
        <v>3</v>
      </c>
      <c r="J85" s="16">
        <f>VLOOKUP(B85, '[1]DK BV 30062021'!$A$1:$H$226, 2, 0)</f>
        <v>44373.734588078703</v>
      </c>
    </row>
    <row r="86" spans="1:10" ht="21" customHeight="1" x14ac:dyDescent="0.25">
      <c r="A86" s="11">
        <v>19</v>
      </c>
      <c r="B86" s="17">
        <v>622211</v>
      </c>
      <c r="C86" s="13" t="s">
        <v>136</v>
      </c>
      <c r="D86" s="13" t="s">
        <v>37</v>
      </c>
      <c r="E86" s="11" t="s">
        <v>160</v>
      </c>
      <c r="F86" s="11" t="s">
        <v>51</v>
      </c>
      <c r="G86" s="11" t="s">
        <v>40</v>
      </c>
      <c r="H86" s="13" t="s">
        <v>41</v>
      </c>
      <c r="I86" s="15">
        <v>3</v>
      </c>
      <c r="J86" s="16">
        <f>VLOOKUP(B86, '[1]DK BV 30062021'!$A$1:$H$226, 2, 0)</f>
        <v>44371.843279004628</v>
      </c>
    </row>
    <row r="87" spans="1:10" ht="21" customHeight="1" x14ac:dyDescent="0.25">
      <c r="A87" s="11">
        <v>20</v>
      </c>
      <c r="B87" s="17">
        <v>622414</v>
      </c>
      <c r="C87" s="13" t="s">
        <v>115</v>
      </c>
      <c r="D87" s="13" t="s">
        <v>250</v>
      </c>
      <c r="E87" s="11" t="s">
        <v>251</v>
      </c>
      <c r="F87" s="11" t="s">
        <v>98</v>
      </c>
      <c r="G87" s="11" t="s">
        <v>99</v>
      </c>
      <c r="H87" s="13" t="s">
        <v>100</v>
      </c>
      <c r="I87" s="15">
        <v>3</v>
      </c>
      <c r="J87" s="16">
        <f>VLOOKUP(B87, '[1]DK BV 30062021'!$A$1:$H$226, 2, 0)</f>
        <v>44371.837003020832</v>
      </c>
    </row>
    <row r="88" spans="1:10" ht="21" customHeight="1" x14ac:dyDescent="0.25">
      <c r="A88" s="11">
        <v>21</v>
      </c>
      <c r="B88" s="17">
        <v>622415</v>
      </c>
      <c r="C88" s="13" t="s">
        <v>252</v>
      </c>
      <c r="D88" s="13" t="s">
        <v>253</v>
      </c>
      <c r="E88" s="11" t="s">
        <v>254</v>
      </c>
      <c r="F88" s="11" t="s">
        <v>98</v>
      </c>
      <c r="G88" s="11" t="s">
        <v>99</v>
      </c>
      <c r="H88" s="13" t="s">
        <v>100</v>
      </c>
      <c r="I88" s="15">
        <v>3</v>
      </c>
      <c r="J88" s="16">
        <f>VLOOKUP(B88, '[1]DK BV 30062021'!$A$1:$H$226, 2, 0)</f>
        <v>44372.327268124995</v>
      </c>
    </row>
    <row r="89" spans="1:10" ht="21" customHeight="1" x14ac:dyDescent="0.25">
      <c r="A89" s="11">
        <v>22</v>
      </c>
      <c r="B89" s="12">
        <v>622422</v>
      </c>
      <c r="C89" s="13" t="s">
        <v>255</v>
      </c>
      <c r="D89" s="13" t="s">
        <v>221</v>
      </c>
      <c r="E89" s="11" t="s">
        <v>254</v>
      </c>
      <c r="F89" s="11" t="s">
        <v>98</v>
      </c>
      <c r="G89" s="11" t="s">
        <v>99</v>
      </c>
      <c r="H89" s="13" t="s">
        <v>100</v>
      </c>
      <c r="I89" s="15">
        <v>3</v>
      </c>
      <c r="J89" s="16">
        <f>VLOOKUP(B89, '[1]DK BV 30062021'!$A$1:$H$226, 2, 0)</f>
        <v>44370.703324016205</v>
      </c>
    </row>
    <row r="90" spans="1:10" ht="21" customHeight="1" x14ac:dyDescent="0.25">
      <c r="A90" s="11">
        <v>23</v>
      </c>
      <c r="B90" s="17">
        <v>622434</v>
      </c>
      <c r="C90" s="13" t="s">
        <v>256</v>
      </c>
      <c r="D90" s="13" t="s">
        <v>28</v>
      </c>
      <c r="E90" s="11" t="s">
        <v>61</v>
      </c>
      <c r="F90" s="11" t="s">
        <v>98</v>
      </c>
      <c r="G90" s="11" t="s">
        <v>99</v>
      </c>
      <c r="H90" s="13" t="s">
        <v>100</v>
      </c>
      <c r="I90" s="15">
        <v>3</v>
      </c>
      <c r="J90" s="16">
        <f>VLOOKUP(B90, '[1]DK BV 30062021'!$A$1:$H$226, 2, 0)</f>
        <v>44371.418584259256</v>
      </c>
    </row>
    <row r="91" spans="1:10" ht="21" customHeight="1" x14ac:dyDescent="0.25">
      <c r="A91" s="11">
        <v>24</v>
      </c>
      <c r="B91" s="12">
        <v>622442</v>
      </c>
      <c r="C91" s="13" t="s">
        <v>112</v>
      </c>
      <c r="D91" s="13" t="s">
        <v>137</v>
      </c>
      <c r="E91" s="11" t="s">
        <v>257</v>
      </c>
      <c r="F91" s="11" t="s">
        <v>98</v>
      </c>
      <c r="G91" s="11" t="s">
        <v>99</v>
      </c>
      <c r="H91" s="13" t="s">
        <v>100</v>
      </c>
      <c r="I91" s="15">
        <v>3</v>
      </c>
      <c r="J91" s="16">
        <f>VLOOKUP(B91, '[1]DK BV 30062021'!$A$1:$H$226, 2, 0)</f>
        <v>44371.246544837966</v>
      </c>
    </row>
    <row r="92" spans="1:10" ht="21" customHeight="1" x14ac:dyDescent="0.25">
      <c r="A92" s="11">
        <v>25</v>
      </c>
      <c r="B92" s="12">
        <v>622445</v>
      </c>
      <c r="C92" s="13" t="s">
        <v>258</v>
      </c>
      <c r="D92" s="13" t="s">
        <v>259</v>
      </c>
      <c r="E92" s="11" t="s">
        <v>88</v>
      </c>
      <c r="F92" s="11" t="s">
        <v>98</v>
      </c>
      <c r="G92" s="11" t="s">
        <v>99</v>
      </c>
      <c r="H92" s="13" t="s">
        <v>100</v>
      </c>
      <c r="I92" s="15">
        <v>3</v>
      </c>
      <c r="J92" s="16">
        <f>VLOOKUP(B92, '[1]DK BV 30062021'!$A$1:$H$226, 2, 0)</f>
        <v>44371.439908969907</v>
      </c>
    </row>
    <row r="93" spans="1:10" ht="21" customHeight="1" x14ac:dyDescent="0.25">
      <c r="A93" s="11">
        <v>26</v>
      </c>
      <c r="B93" s="12">
        <v>622451</v>
      </c>
      <c r="C93" s="13" t="s">
        <v>260</v>
      </c>
      <c r="D93" s="13" t="s">
        <v>104</v>
      </c>
      <c r="E93" s="11" t="s">
        <v>261</v>
      </c>
      <c r="F93" s="11" t="s">
        <v>98</v>
      </c>
      <c r="G93" s="11" t="s">
        <v>99</v>
      </c>
      <c r="H93" s="13" t="s">
        <v>100</v>
      </c>
      <c r="I93" s="15">
        <v>3</v>
      </c>
      <c r="J93" s="16">
        <f>VLOOKUP(B93, '[1]DK BV 30062021'!$A$1:$H$226, 2, 0)</f>
        <v>44370.732361064816</v>
      </c>
    </row>
    <row r="94" spans="1:10" ht="21" customHeight="1" x14ac:dyDescent="0.25">
      <c r="A94" s="11">
        <v>27</v>
      </c>
      <c r="B94" s="12">
        <v>622466</v>
      </c>
      <c r="C94" s="13" t="s">
        <v>262</v>
      </c>
      <c r="D94" s="13" t="s">
        <v>263</v>
      </c>
      <c r="E94" s="11" t="s">
        <v>125</v>
      </c>
      <c r="F94" s="11" t="s">
        <v>98</v>
      </c>
      <c r="G94" s="11" t="s">
        <v>99</v>
      </c>
      <c r="H94" s="13" t="s">
        <v>100</v>
      </c>
      <c r="I94" s="15">
        <v>3</v>
      </c>
      <c r="J94" s="16">
        <f>VLOOKUP(B94, '[1]DK BV 30062021'!$A$1:$H$226, 2, 0)</f>
        <v>44370.712796759261</v>
      </c>
    </row>
    <row r="95" spans="1:10" ht="21" customHeight="1" x14ac:dyDescent="0.25">
      <c r="A95" s="11">
        <v>28</v>
      </c>
      <c r="B95" s="12">
        <v>622478</v>
      </c>
      <c r="C95" s="13" t="s">
        <v>264</v>
      </c>
      <c r="D95" s="13" t="s">
        <v>153</v>
      </c>
      <c r="E95" s="11" t="s">
        <v>265</v>
      </c>
      <c r="F95" s="11" t="s">
        <v>98</v>
      </c>
      <c r="G95" s="11" t="s">
        <v>99</v>
      </c>
      <c r="H95" s="13" t="s">
        <v>100</v>
      </c>
      <c r="I95" s="15">
        <v>3</v>
      </c>
      <c r="J95" s="16">
        <f>VLOOKUP(B95, '[1]DK BV 30062021'!$A$1:$H$226, 2, 0)</f>
        <v>44371.722901875</v>
      </c>
    </row>
    <row r="96" spans="1:10" ht="21" customHeight="1" x14ac:dyDescent="0.25">
      <c r="A96" s="11">
        <v>29</v>
      </c>
      <c r="B96" s="12">
        <v>622483</v>
      </c>
      <c r="C96" s="13" t="s">
        <v>266</v>
      </c>
      <c r="D96" s="13" t="s">
        <v>78</v>
      </c>
      <c r="E96" s="11" t="s">
        <v>267</v>
      </c>
      <c r="F96" s="11" t="s">
        <v>98</v>
      </c>
      <c r="G96" s="11" t="s">
        <v>99</v>
      </c>
      <c r="H96" s="13" t="s">
        <v>100</v>
      </c>
      <c r="I96" s="15">
        <v>3</v>
      </c>
      <c r="J96" s="16">
        <f>VLOOKUP(B96, '[1]DK BV 30062021'!$A$1:$H$226, 2, 0)</f>
        <v>44370.705319942128</v>
      </c>
    </row>
    <row r="97" spans="1:10" ht="21" customHeight="1" x14ac:dyDescent="0.25">
      <c r="A97" s="11">
        <v>30</v>
      </c>
      <c r="B97" s="17">
        <v>622561</v>
      </c>
      <c r="C97" s="13" t="s">
        <v>268</v>
      </c>
      <c r="D97" s="13" t="s">
        <v>216</v>
      </c>
      <c r="E97" s="11" t="s">
        <v>183</v>
      </c>
      <c r="F97" s="11" t="s">
        <v>126</v>
      </c>
      <c r="G97" s="11" t="s">
        <v>127</v>
      </c>
      <c r="H97" s="13" t="s">
        <v>128</v>
      </c>
      <c r="I97" s="15">
        <v>3</v>
      </c>
      <c r="J97" s="16">
        <f>VLOOKUP(B97, '[1]DK BV 30062021'!$A$1:$H$226, 2, 0)</f>
        <v>44370.794410787035</v>
      </c>
    </row>
    <row r="98" spans="1:10" ht="21" customHeight="1" x14ac:dyDescent="0.25">
      <c r="A98" s="11">
        <v>31</v>
      </c>
      <c r="B98" s="17">
        <v>622576</v>
      </c>
      <c r="C98" s="13" t="s">
        <v>269</v>
      </c>
      <c r="D98" s="13" t="s">
        <v>113</v>
      </c>
      <c r="E98" s="11" t="s">
        <v>270</v>
      </c>
      <c r="F98" s="11" t="s">
        <v>126</v>
      </c>
      <c r="G98" s="11" t="s">
        <v>127</v>
      </c>
      <c r="H98" s="13" t="s">
        <v>128</v>
      </c>
      <c r="I98" s="15">
        <v>3</v>
      </c>
      <c r="J98" s="16">
        <f>VLOOKUP(B98, '[1]DK BV 30062021'!$A$1:$H$226, 2, 0)</f>
        <v>44370.705164155093</v>
      </c>
    </row>
    <row r="99" spans="1:10" ht="21" customHeight="1" x14ac:dyDescent="0.25">
      <c r="A99" s="11">
        <v>32</v>
      </c>
      <c r="B99" s="12">
        <v>622577</v>
      </c>
      <c r="C99" s="13" t="s">
        <v>271</v>
      </c>
      <c r="D99" s="13" t="s">
        <v>272</v>
      </c>
      <c r="E99" s="11" t="s">
        <v>273</v>
      </c>
      <c r="F99" s="11" t="s">
        <v>126</v>
      </c>
      <c r="G99" s="11" t="s">
        <v>127</v>
      </c>
      <c r="H99" s="13" t="s">
        <v>128</v>
      </c>
      <c r="I99" s="15">
        <v>3</v>
      </c>
      <c r="J99" s="16">
        <f>VLOOKUP(B99, '[1]DK BV 30062021'!$A$1:$H$226, 2, 0)</f>
        <v>44370.720012604172</v>
      </c>
    </row>
    <row r="100" spans="1:10" ht="21" customHeight="1" x14ac:dyDescent="0.25">
      <c r="A100" s="14">
        <v>33</v>
      </c>
      <c r="B100" s="17">
        <v>622583</v>
      </c>
      <c r="C100" s="13" t="s">
        <v>274</v>
      </c>
      <c r="D100" s="13" t="s">
        <v>210</v>
      </c>
      <c r="E100" s="11" t="s">
        <v>267</v>
      </c>
      <c r="F100" s="11" t="s">
        <v>126</v>
      </c>
      <c r="G100" s="11" t="s">
        <v>127</v>
      </c>
      <c r="H100" s="13" t="s">
        <v>128</v>
      </c>
      <c r="I100" s="15">
        <v>3</v>
      </c>
      <c r="J100" s="16">
        <f>VLOOKUP(B100, '[1]DK BV 30062021'!$A$1:$H$226, 2, 0)</f>
        <v>44371.805599976855</v>
      </c>
    </row>
    <row r="101" spans="1:10" ht="21" customHeight="1" x14ac:dyDescent="0.25">
      <c r="A101" s="11">
        <v>1</v>
      </c>
      <c r="B101" s="21">
        <v>611999</v>
      </c>
      <c r="C101" s="13" t="s">
        <v>275</v>
      </c>
      <c r="D101" s="13" t="s">
        <v>137</v>
      </c>
      <c r="E101" s="11" t="s">
        <v>276</v>
      </c>
      <c r="F101" s="11" t="s">
        <v>277</v>
      </c>
      <c r="G101" s="11" t="s">
        <v>57</v>
      </c>
      <c r="H101" s="13" t="s">
        <v>58</v>
      </c>
      <c r="I101" s="15">
        <v>4</v>
      </c>
      <c r="J101" s="16">
        <f>VLOOKUP(B101, '[1]DK BV 30062021'!$A$1:$H$226, 2, 0)</f>
        <v>44375.059755173614</v>
      </c>
    </row>
    <row r="102" spans="1:10" ht="21" customHeight="1" x14ac:dyDescent="0.25">
      <c r="A102" s="11">
        <v>2</v>
      </c>
      <c r="B102" s="17">
        <v>612018</v>
      </c>
      <c r="C102" s="13" t="s">
        <v>278</v>
      </c>
      <c r="D102" s="13" t="s">
        <v>130</v>
      </c>
      <c r="E102" s="11" t="s">
        <v>279</v>
      </c>
      <c r="F102" s="11" t="s">
        <v>277</v>
      </c>
      <c r="G102" s="11" t="s">
        <v>57</v>
      </c>
      <c r="H102" s="13" t="s">
        <v>58</v>
      </c>
      <c r="I102" s="15">
        <v>4</v>
      </c>
      <c r="J102" s="16">
        <f>VLOOKUP(B102, '[1]DK BV 30062021'!$A$1:$H$226, 2, 0)</f>
        <v>44371.458258842591</v>
      </c>
    </row>
    <row r="103" spans="1:10" ht="21" customHeight="1" x14ac:dyDescent="0.25">
      <c r="A103" s="11">
        <v>3</v>
      </c>
      <c r="B103" s="12">
        <v>613299</v>
      </c>
      <c r="C103" s="13" t="s">
        <v>280</v>
      </c>
      <c r="D103" s="13" t="s">
        <v>107</v>
      </c>
      <c r="E103" s="11" t="s">
        <v>281</v>
      </c>
      <c r="F103" s="11" t="s">
        <v>45</v>
      </c>
      <c r="G103" s="11" t="s">
        <v>46</v>
      </c>
      <c r="H103" s="13" t="s">
        <v>47</v>
      </c>
      <c r="I103" s="15">
        <v>4</v>
      </c>
      <c r="J103" s="16">
        <f>VLOOKUP(B103, '[1]DK BV 30062021'!$A$1:$H$226, 2, 0)</f>
        <v>44371.620208749999</v>
      </c>
    </row>
    <row r="104" spans="1:10" ht="21" customHeight="1" x14ac:dyDescent="0.25">
      <c r="A104" s="11">
        <v>4</v>
      </c>
      <c r="B104" s="17">
        <v>621954</v>
      </c>
      <c r="C104" s="13" t="s">
        <v>212</v>
      </c>
      <c r="D104" s="13" t="s">
        <v>219</v>
      </c>
      <c r="E104" s="11" t="s">
        <v>282</v>
      </c>
      <c r="F104" s="11" t="s">
        <v>56</v>
      </c>
      <c r="G104" s="11" t="s">
        <v>57</v>
      </c>
      <c r="H104" s="13" t="s">
        <v>58</v>
      </c>
      <c r="I104" s="15">
        <v>4</v>
      </c>
      <c r="J104" s="16">
        <f>VLOOKUP(B104, '[1]DK BV 30062021'!$A$1:$H$226, 2, 0)</f>
        <v>44371.445061597224</v>
      </c>
    </row>
    <row r="105" spans="1:10" ht="21" customHeight="1" x14ac:dyDescent="0.25">
      <c r="A105" s="11">
        <v>5</v>
      </c>
      <c r="B105" s="17">
        <v>621966</v>
      </c>
      <c r="C105" s="13" t="s">
        <v>283</v>
      </c>
      <c r="D105" s="13" t="s">
        <v>137</v>
      </c>
      <c r="E105" s="11" t="s">
        <v>284</v>
      </c>
      <c r="F105" s="11" t="s">
        <v>56</v>
      </c>
      <c r="G105" s="11" t="s">
        <v>57</v>
      </c>
      <c r="H105" s="13" t="s">
        <v>58</v>
      </c>
      <c r="I105" s="15">
        <v>4</v>
      </c>
      <c r="J105" s="16">
        <f>VLOOKUP(B105, '[1]DK BV 30062021'!$A$1:$H$226, 2, 0)</f>
        <v>44371.403746689815</v>
      </c>
    </row>
    <row r="106" spans="1:10" ht="21" customHeight="1" x14ac:dyDescent="0.25">
      <c r="A106" s="11">
        <v>6</v>
      </c>
      <c r="B106" s="17">
        <v>621987</v>
      </c>
      <c r="C106" s="13" t="s">
        <v>285</v>
      </c>
      <c r="D106" s="13" t="s">
        <v>286</v>
      </c>
      <c r="E106" s="11" t="s">
        <v>287</v>
      </c>
      <c r="F106" s="11" t="s">
        <v>56</v>
      </c>
      <c r="G106" s="11" t="s">
        <v>57</v>
      </c>
      <c r="H106" s="13" t="s">
        <v>58</v>
      </c>
      <c r="I106" s="15">
        <v>4</v>
      </c>
      <c r="J106" s="16">
        <f>VLOOKUP(B106, '[1]DK BV 30062021'!$A$1:$H$226, 2, 0)</f>
        <v>44370.837783252311</v>
      </c>
    </row>
    <row r="107" spans="1:10" ht="21" customHeight="1" x14ac:dyDescent="0.25">
      <c r="A107" s="11">
        <v>7</v>
      </c>
      <c r="B107" s="12">
        <v>622005</v>
      </c>
      <c r="C107" s="13" t="s">
        <v>288</v>
      </c>
      <c r="D107" s="13" t="s">
        <v>289</v>
      </c>
      <c r="E107" s="11" t="s">
        <v>257</v>
      </c>
      <c r="F107" s="11" t="s">
        <v>56</v>
      </c>
      <c r="G107" s="11" t="s">
        <v>57</v>
      </c>
      <c r="H107" s="13" t="s">
        <v>58</v>
      </c>
      <c r="I107" s="15">
        <v>4</v>
      </c>
      <c r="J107" s="16">
        <f>VLOOKUP(B107, '[1]DK BV 30062021'!$A$1:$H$226, 2, 0)</f>
        <v>44372.847938877312</v>
      </c>
    </row>
    <row r="108" spans="1:10" ht="21" customHeight="1" x14ac:dyDescent="0.25">
      <c r="A108" s="11">
        <v>8</v>
      </c>
      <c r="B108" s="17">
        <v>622051</v>
      </c>
      <c r="C108" s="13" t="s">
        <v>290</v>
      </c>
      <c r="D108" s="13" t="s">
        <v>221</v>
      </c>
      <c r="E108" s="11" t="s">
        <v>235</v>
      </c>
      <c r="F108" s="11" t="s">
        <v>51</v>
      </c>
      <c r="G108" s="11" t="s">
        <v>40</v>
      </c>
      <c r="H108" s="13" t="s">
        <v>41</v>
      </c>
      <c r="I108" s="15">
        <v>4</v>
      </c>
      <c r="J108" s="16">
        <f>VLOOKUP(B108, '[1]DK BV 30062021'!$A$1:$H$226, 2, 0)</f>
        <v>44370.835013171294</v>
      </c>
    </row>
    <row r="109" spans="1:10" ht="21" customHeight="1" x14ac:dyDescent="0.25">
      <c r="A109" s="11">
        <v>9</v>
      </c>
      <c r="B109" s="17">
        <v>622066</v>
      </c>
      <c r="C109" s="13" t="s">
        <v>291</v>
      </c>
      <c r="D109" s="13" t="s">
        <v>292</v>
      </c>
      <c r="E109" s="11" t="s">
        <v>293</v>
      </c>
      <c r="F109" s="11" t="s">
        <v>51</v>
      </c>
      <c r="G109" s="11" t="s">
        <v>40</v>
      </c>
      <c r="H109" s="13" t="s">
        <v>41</v>
      </c>
      <c r="I109" s="15">
        <v>4</v>
      </c>
      <c r="J109" s="16">
        <f>VLOOKUP(B109, '[1]DK BV 30062021'!$A$1:$H$226, 2, 0)</f>
        <v>44371.439448819445</v>
      </c>
    </row>
    <row r="110" spans="1:10" ht="21" customHeight="1" x14ac:dyDescent="0.25">
      <c r="A110" s="11">
        <v>10</v>
      </c>
      <c r="B110" s="17">
        <v>622069</v>
      </c>
      <c r="C110" s="13" t="s">
        <v>294</v>
      </c>
      <c r="D110" s="13" t="s">
        <v>137</v>
      </c>
      <c r="E110" s="11" t="s">
        <v>295</v>
      </c>
      <c r="F110" s="11" t="s">
        <v>51</v>
      </c>
      <c r="G110" s="11" t="s">
        <v>40</v>
      </c>
      <c r="H110" s="13" t="s">
        <v>41</v>
      </c>
      <c r="I110" s="15">
        <v>4</v>
      </c>
      <c r="J110" s="16">
        <f>VLOOKUP(B110, '[1]DK BV 30062021'!$A$1:$H$226, 2, 0)</f>
        <v>44371.426486168981</v>
      </c>
    </row>
    <row r="111" spans="1:10" ht="21" customHeight="1" x14ac:dyDescent="0.25">
      <c r="A111" s="11">
        <v>11</v>
      </c>
      <c r="B111" s="12">
        <v>622073</v>
      </c>
      <c r="C111" s="13" t="s">
        <v>296</v>
      </c>
      <c r="D111" s="13" t="s">
        <v>297</v>
      </c>
      <c r="E111" s="11" t="s">
        <v>298</v>
      </c>
      <c r="F111" s="11" t="s">
        <v>56</v>
      </c>
      <c r="G111" s="11" t="s">
        <v>57</v>
      </c>
      <c r="H111" s="13" t="s">
        <v>58</v>
      </c>
      <c r="I111" s="15">
        <v>4</v>
      </c>
      <c r="J111" s="16">
        <f>VLOOKUP(B111, '[1]DK BV 30062021'!$A$1:$H$226, 2, 0)</f>
        <v>44371.430207847225</v>
      </c>
    </row>
    <row r="112" spans="1:10" ht="21" customHeight="1" x14ac:dyDescent="0.25">
      <c r="A112" s="11">
        <v>12</v>
      </c>
      <c r="B112" s="17">
        <v>622091</v>
      </c>
      <c r="C112" s="13" t="s">
        <v>299</v>
      </c>
      <c r="D112" s="13" t="s">
        <v>300</v>
      </c>
      <c r="E112" s="11" t="s">
        <v>114</v>
      </c>
      <c r="F112" s="11" t="s">
        <v>80</v>
      </c>
      <c r="G112" s="11" t="s">
        <v>81</v>
      </c>
      <c r="H112" s="13" t="s">
        <v>82</v>
      </c>
      <c r="I112" s="15">
        <v>4</v>
      </c>
      <c r="J112" s="16">
        <f>VLOOKUP(B112, '[1]DK BV 30062021'!$A$1:$H$226, 2, 0)</f>
        <v>44371.666857673612</v>
      </c>
    </row>
    <row r="113" spans="1:10" ht="21" customHeight="1" x14ac:dyDescent="0.25">
      <c r="A113" s="11">
        <v>13</v>
      </c>
      <c r="B113" s="17">
        <v>622101</v>
      </c>
      <c r="C113" s="13" t="s">
        <v>212</v>
      </c>
      <c r="D113" s="13" t="s">
        <v>301</v>
      </c>
      <c r="E113" s="11" t="s">
        <v>302</v>
      </c>
      <c r="F113" s="11" t="s">
        <v>80</v>
      </c>
      <c r="G113" s="11" t="s">
        <v>81</v>
      </c>
      <c r="H113" s="13" t="s">
        <v>82</v>
      </c>
      <c r="I113" s="15">
        <v>4</v>
      </c>
      <c r="J113" s="16">
        <f>VLOOKUP(B113, '[1]DK BV 30062021'!$A$1:$H$226, 2, 0)</f>
        <v>44373.977767048607</v>
      </c>
    </row>
    <row r="114" spans="1:10" ht="21" customHeight="1" x14ac:dyDescent="0.25">
      <c r="A114" s="11">
        <v>14</v>
      </c>
      <c r="B114" s="17">
        <v>622102</v>
      </c>
      <c r="C114" s="13" t="s">
        <v>303</v>
      </c>
      <c r="D114" s="13" t="s">
        <v>139</v>
      </c>
      <c r="E114" s="11" t="s">
        <v>304</v>
      </c>
      <c r="F114" s="11" t="s">
        <v>51</v>
      </c>
      <c r="G114" s="11" t="s">
        <v>40</v>
      </c>
      <c r="H114" s="13" t="s">
        <v>41</v>
      </c>
      <c r="I114" s="15">
        <v>4</v>
      </c>
      <c r="J114" s="16">
        <f>VLOOKUP(B114, '[1]DK BV 30062021'!$A$1:$H$226, 2, 0)</f>
        <v>44372.022468622687</v>
      </c>
    </row>
    <row r="115" spans="1:10" ht="21" customHeight="1" x14ac:dyDescent="0.25">
      <c r="A115" s="11">
        <v>15</v>
      </c>
      <c r="B115" s="21">
        <v>622123</v>
      </c>
      <c r="C115" s="13" t="s">
        <v>74</v>
      </c>
      <c r="D115" s="13" t="s">
        <v>305</v>
      </c>
      <c r="E115" s="11" t="s">
        <v>185</v>
      </c>
      <c r="F115" s="11" t="s">
        <v>68</v>
      </c>
      <c r="G115" s="11" t="s">
        <v>69</v>
      </c>
      <c r="H115" s="13" t="s">
        <v>70</v>
      </c>
      <c r="I115" s="15">
        <v>4</v>
      </c>
      <c r="J115" s="22" t="s">
        <v>306</v>
      </c>
    </row>
    <row r="116" spans="1:10" ht="21" customHeight="1" x14ac:dyDescent="0.25">
      <c r="A116" s="11">
        <v>16</v>
      </c>
      <c r="B116" s="17">
        <v>622124</v>
      </c>
      <c r="C116" s="13" t="s">
        <v>307</v>
      </c>
      <c r="D116" s="13" t="s">
        <v>308</v>
      </c>
      <c r="E116" s="11" t="s">
        <v>309</v>
      </c>
      <c r="F116" s="11" t="s">
        <v>51</v>
      </c>
      <c r="G116" s="11" t="s">
        <v>40</v>
      </c>
      <c r="H116" s="13" t="s">
        <v>41</v>
      </c>
      <c r="I116" s="15">
        <v>4</v>
      </c>
      <c r="J116" s="16">
        <f>VLOOKUP(B116, '[1]DK BV 30062021'!$A$1:$H$226, 2, 0)</f>
        <v>44370.839455914349</v>
      </c>
    </row>
    <row r="117" spans="1:10" ht="21" customHeight="1" x14ac:dyDescent="0.25">
      <c r="A117" s="11">
        <v>17</v>
      </c>
      <c r="B117" s="12">
        <v>622135</v>
      </c>
      <c r="C117" s="13" t="s">
        <v>33</v>
      </c>
      <c r="D117" s="13" t="s">
        <v>310</v>
      </c>
      <c r="E117" s="11" t="s">
        <v>311</v>
      </c>
      <c r="F117" s="11" t="s">
        <v>51</v>
      </c>
      <c r="G117" s="11" t="s">
        <v>40</v>
      </c>
      <c r="H117" s="13" t="s">
        <v>41</v>
      </c>
      <c r="I117" s="15">
        <v>4</v>
      </c>
      <c r="J117" s="16">
        <f>VLOOKUP(B117, '[1]DK BV 30062021'!$A$1:$H$226, 2, 0)</f>
        <v>44371.481018414357</v>
      </c>
    </row>
    <row r="118" spans="1:10" ht="21" customHeight="1" x14ac:dyDescent="0.25">
      <c r="A118" s="11">
        <v>18</v>
      </c>
      <c r="B118" s="17">
        <v>622138</v>
      </c>
      <c r="C118" s="13" t="s">
        <v>312</v>
      </c>
      <c r="D118" s="13" t="s">
        <v>23</v>
      </c>
      <c r="E118" s="11" t="s">
        <v>313</v>
      </c>
      <c r="F118" s="11" t="s">
        <v>56</v>
      </c>
      <c r="G118" s="11" t="s">
        <v>57</v>
      </c>
      <c r="H118" s="13" t="s">
        <v>58</v>
      </c>
      <c r="I118" s="15">
        <v>4</v>
      </c>
      <c r="J118" s="16">
        <f>VLOOKUP(B118, '[1]DK BV 30062021'!$A$1:$H$226, 2, 0)</f>
        <v>44370.697980567129</v>
      </c>
    </row>
    <row r="119" spans="1:10" ht="21" customHeight="1" x14ac:dyDescent="0.25">
      <c r="A119" s="11">
        <v>19</v>
      </c>
      <c r="B119" s="17">
        <v>622149</v>
      </c>
      <c r="C119" s="13" t="s">
        <v>18</v>
      </c>
      <c r="D119" s="13" t="s">
        <v>314</v>
      </c>
      <c r="E119" s="11" t="s">
        <v>315</v>
      </c>
      <c r="F119" s="11" t="s">
        <v>56</v>
      </c>
      <c r="G119" s="11" t="s">
        <v>57</v>
      </c>
      <c r="H119" s="13" t="s">
        <v>58</v>
      </c>
      <c r="I119" s="15">
        <v>4</v>
      </c>
      <c r="J119" s="16">
        <f>VLOOKUP(B119, '[1]DK BV 30062021'!$A$1:$H$226, 2, 0)</f>
        <v>44371.586216331023</v>
      </c>
    </row>
    <row r="120" spans="1:10" ht="21" customHeight="1" x14ac:dyDescent="0.25">
      <c r="A120" s="11">
        <v>20</v>
      </c>
      <c r="B120" s="21">
        <v>622161</v>
      </c>
      <c r="C120" s="13" t="s">
        <v>316</v>
      </c>
      <c r="D120" s="13" t="s">
        <v>137</v>
      </c>
      <c r="E120" s="11" t="s">
        <v>317</v>
      </c>
      <c r="F120" s="11" t="s">
        <v>56</v>
      </c>
      <c r="G120" s="11" t="s">
        <v>57</v>
      </c>
      <c r="H120" s="13" t="s">
        <v>58</v>
      </c>
      <c r="I120" s="15">
        <v>4</v>
      </c>
      <c r="J120" s="16">
        <f>VLOOKUP(B120, '[1]DK BV 30062021'!$A$1:$H$226, 2, 0)</f>
        <v>44370.87266695602</v>
      </c>
    </row>
    <row r="121" spans="1:10" ht="21" customHeight="1" x14ac:dyDescent="0.25">
      <c r="A121" s="11">
        <v>21</v>
      </c>
      <c r="B121" s="12">
        <v>622165</v>
      </c>
      <c r="C121" s="13" t="s">
        <v>18</v>
      </c>
      <c r="D121" s="13" t="s">
        <v>60</v>
      </c>
      <c r="E121" s="11" t="s">
        <v>318</v>
      </c>
      <c r="F121" s="11" t="s">
        <v>51</v>
      </c>
      <c r="G121" s="11" t="s">
        <v>40</v>
      </c>
      <c r="H121" s="13" t="s">
        <v>41</v>
      </c>
      <c r="I121" s="15">
        <v>4</v>
      </c>
      <c r="J121" s="16">
        <f>VLOOKUP(B121, '[1]DK BV 30062021'!$A$1:$H$226, 2, 0)</f>
        <v>44371.550479386569</v>
      </c>
    </row>
    <row r="122" spans="1:10" ht="21" customHeight="1" x14ac:dyDescent="0.25">
      <c r="A122" s="11">
        <v>22</v>
      </c>
      <c r="B122" s="12">
        <v>622167</v>
      </c>
      <c r="C122" s="13" t="s">
        <v>27</v>
      </c>
      <c r="D122" s="13" t="s">
        <v>60</v>
      </c>
      <c r="E122" s="11" t="s">
        <v>114</v>
      </c>
      <c r="F122" s="11" t="s">
        <v>51</v>
      </c>
      <c r="G122" s="11" t="s">
        <v>40</v>
      </c>
      <c r="H122" s="13" t="s">
        <v>41</v>
      </c>
      <c r="I122" s="15">
        <v>4</v>
      </c>
      <c r="J122" s="16">
        <f>VLOOKUP(B122, '[1]DK BV 30062021'!$A$1:$H$226, 2, 0)</f>
        <v>44373.716145312501</v>
      </c>
    </row>
    <row r="123" spans="1:10" ht="21" customHeight="1" x14ac:dyDescent="0.25">
      <c r="A123" s="11">
        <v>23</v>
      </c>
      <c r="B123" s="23">
        <v>622168</v>
      </c>
      <c r="C123" s="13" t="s">
        <v>27</v>
      </c>
      <c r="D123" s="13" t="s">
        <v>319</v>
      </c>
      <c r="E123" s="11" t="s">
        <v>320</v>
      </c>
      <c r="F123" s="11" t="s">
        <v>56</v>
      </c>
      <c r="G123" s="11" t="s">
        <v>57</v>
      </c>
      <c r="H123" s="13" t="s">
        <v>58</v>
      </c>
      <c r="I123" s="15">
        <v>4</v>
      </c>
      <c r="J123" s="16">
        <f>VLOOKUP(B123, '[1]DK BV 30062021'!$A$1:$H$226, 2, 0)</f>
        <v>44371.309240115741</v>
      </c>
    </row>
    <row r="124" spans="1:10" ht="21" customHeight="1" x14ac:dyDescent="0.25">
      <c r="A124" s="11">
        <v>24</v>
      </c>
      <c r="B124" s="12">
        <v>622460</v>
      </c>
      <c r="C124" s="13" t="s">
        <v>321</v>
      </c>
      <c r="D124" s="13" t="s">
        <v>184</v>
      </c>
      <c r="E124" s="11" t="s">
        <v>322</v>
      </c>
      <c r="F124" s="11" t="s">
        <v>98</v>
      </c>
      <c r="G124" s="11" t="s">
        <v>99</v>
      </c>
      <c r="H124" s="13" t="s">
        <v>100</v>
      </c>
      <c r="I124" s="15">
        <v>4</v>
      </c>
      <c r="J124" s="16">
        <f>VLOOKUP(B124, '[1]DK BV 30062021'!$A$1:$H$226, 2, 0)</f>
        <v>44370.79215105324</v>
      </c>
    </row>
    <row r="125" spans="1:10" ht="21" customHeight="1" x14ac:dyDescent="0.25">
      <c r="A125" s="11">
        <v>25</v>
      </c>
      <c r="B125" s="17">
        <v>622462</v>
      </c>
      <c r="C125" s="13" t="s">
        <v>323</v>
      </c>
      <c r="D125" s="13" t="s">
        <v>324</v>
      </c>
      <c r="E125" s="11" t="s">
        <v>325</v>
      </c>
      <c r="F125" s="11" t="s">
        <v>98</v>
      </c>
      <c r="G125" s="11" t="s">
        <v>99</v>
      </c>
      <c r="H125" s="13" t="s">
        <v>100</v>
      </c>
      <c r="I125" s="15">
        <v>4</v>
      </c>
      <c r="J125" s="16">
        <f>VLOOKUP(B125, '[1]DK BV 30062021'!$A$1:$H$226, 2, 0)</f>
        <v>44370.745528043983</v>
      </c>
    </row>
    <row r="126" spans="1:10" ht="21" customHeight="1" x14ac:dyDescent="0.25">
      <c r="A126" s="11">
        <v>26</v>
      </c>
      <c r="B126" s="17">
        <v>622479</v>
      </c>
      <c r="C126" s="13" t="s">
        <v>326</v>
      </c>
      <c r="D126" s="13" t="s">
        <v>327</v>
      </c>
      <c r="E126" s="11" t="s">
        <v>61</v>
      </c>
      <c r="F126" s="11" t="s">
        <v>98</v>
      </c>
      <c r="G126" s="11" t="s">
        <v>99</v>
      </c>
      <c r="H126" s="13" t="s">
        <v>100</v>
      </c>
      <c r="I126" s="15">
        <v>4</v>
      </c>
      <c r="J126" s="16">
        <f>VLOOKUP(B126, '[1]DK BV 30062021'!$A$1:$H$226, 2, 0)</f>
        <v>44370.709009895829</v>
      </c>
    </row>
    <row r="127" spans="1:10" ht="21" customHeight="1" x14ac:dyDescent="0.25">
      <c r="A127" s="11">
        <v>27</v>
      </c>
      <c r="B127" s="17">
        <v>622489</v>
      </c>
      <c r="C127" s="13" t="s">
        <v>328</v>
      </c>
      <c r="D127" s="13" t="s">
        <v>241</v>
      </c>
      <c r="E127" s="11" t="s">
        <v>329</v>
      </c>
      <c r="F127" s="11" t="s">
        <v>98</v>
      </c>
      <c r="G127" s="11" t="s">
        <v>99</v>
      </c>
      <c r="H127" s="13" t="s">
        <v>100</v>
      </c>
      <c r="I127" s="15">
        <v>4</v>
      </c>
      <c r="J127" s="16">
        <f>VLOOKUP(B127, '[1]DK BV 30062021'!$A$1:$H$226, 2, 0)</f>
        <v>44370.70593048611</v>
      </c>
    </row>
    <row r="128" spans="1:10" ht="21" customHeight="1" x14ac:dyDescent="0.25">
      <c r="A128" s="11">
        <v>28</v>
      </c>
      <c r="B128" s="12">
        <v>622494</v>
      </c>
      <c r="C128" s="13" t="s">
        <v>27</v>
      </c>
      <c r="D128" s="13" t="s">
        <v>130</v>
      </c>
      <c r="E128" s="11" t="s">
        <v>330</v>
      </c>
      <c r="F128" s="11" t="s">
        <v>118</v>
      </c>
      <c r="G128" s="11" t="s">
        <v>119</v>
      </c>
      <c r="H128" s="13" t="s">
        <v>120</v>
      </c>
      <c r="I128" s="15">
        <v>4</v>
      </c>
      <c r="J128" s="16">
        <f>VLOOKUP(B128, '[1]DK BV 30062021'!$A$1:$H$226, 2, 0)</f>
        <v>44370.909447395832</v>
      </c>
    </row>
    <row r="129" spans="1:10" ht="21" customHeight="1" x14ac:dyDescent="0.25">
      <c r="A129" s="11">
        <v>29</v>
      </c>
      <c r="B129" s="17">
        <v>622559</v>
      </c>
      <c r="C129" s="13" t="s">
        <v>331</v>
      </c>
      <c r="D129" s="13" t="s">
        <v>332</v>
      </c>
      <c r="E129" s="11" t="s">
        <v>333</v>
      </c>
      <c r="F129" s="11" t="s">
        <v>126</v>
      </c>
      <c r="G129" s="11" t="s">
        <v>127</v>
      </c>
      <c r="H129" s="13" t="s">
        <v>128</v>
      </c>
      <c r="I129" s="15">
        <v>4</v>
      </c>
      <c r="J129" s="16">
        <f>VLOOKUP(B129, '[1]DK BV 30062021'!$A$1:$H$226, 2, 0)</f>
        <v>44376.578498981486</v>
      </c>
    </row>
    <row r="130" spans="1:10" ht="21" customHeight="1" x14ac:dyDescent="0.25">
      <c r="A130" s="11">
        <v>30</v>
      </c>
      <c r="B130" s="12">
        <v>622560</v>
      </c>
      <c r="C130" s="13" t="s">
        <v>334</v>
      </c>
      <c r="D130" s="13" t="s">
        <v>250</v>
      </c>
      <c r="E130" s="11" t="s">
        <v>335</v>
      </c>
      <c r="F130" s="11" t="s">
        <v>126</v>
      </c>
      <c r="G130" s="11" t="s">
        <v>127</v>
      </c>
      <c r="H130" s="13" t="s">
        <v>128</v>
      </c>
      <c r="I130" s="15">
        <v>4</v>
      </c>
      <c r="J130" s="16">
        <f>VLOOKUP(B130, '[1]DK BV 30062021'!$A$1:$H$226, 2, 0)</f>
        <v>44375.593057418984</v>
      </c>
    </row>
    <row r="131" spans="1:10" ht="21" customHeight="1" x14ac:dyDescent="0.25">
      <c r="A131" s="11">
        <v>31</v>
      </c>
      <c r="B131" s="12">
        <v>622565</v>
      </c>
      <c r="C131" s="13" t="s">
        <v>336</v>
      </c>
      <c r="D131" s="13" t="s">
        <v>23</v>
      </c>
      <c r="E131" s="11" t="s">
        <v>163</v>
      </c>
      <c r="F131" s="11" t="s">
        <v>126</v>
      </c>
      <c r="G131" s="11" t="s">
        <v>127</v>
      </c>
      <c r="H131" s="13" t="s">
        <v>128</v>
      </c>
      <c r="I131" s="15">
        <v>4</v>
      </c>
      <c r="J131" s="16">
        <f>VLOOKUP(B131, '[1]DK BV 30062021'!$A$1:$H$226, 2, 0)</f>
        <v>44370.759913935181</v>
      </c>
    </row>
    <row r="132" spans="1:10" ht="21" customHeight="1" x14ac:dyDescent="0.25">
      <c r="A132" s="11">
        <v>32</v>
      </c>
      <c r="B132" s="17">
        <v>622571</v>
      </c>
      <c r="C132" s="13" t="s">
        <v>337</v>
      </c>
      <c r="D132" s="13" t="s">
        <v>179</v>
      </c>
      <c r="E132" s="11" t="s">
        <v>338</v>
      </c>
      <c r="F132" s="11" t="s">
        <v>126</v>
      </c>
      <c r="G132" s="11" t="s">
        <v>127</v>
      </c>
      <c r="H132" s="13" t="s">
        <v>128</v>
      </c>
      <c r="I132" s="15">
        <v>4</v>
      </c>
      <c r="J132" s="16">
        <f>VLOOKUP(B132, '[1]DK BV 30062021'!$A$1:$H$226, 2, 0)</f>
        <v>44371.540545995369</v>
      </c>
    </row>
    <row r="133" spans="1:10" ht="21" customHeight="1" x14ac:dyDescent="0.25">
      <c r="A133" s="11">
        <v>33</v>
      </c>
      <c r="B133" s="17">
        <v>622580</v>
      </c>
      <c r="C133" s="13" t="s">
        <v>178</v>
      </c>
      <c r="D133" s="13" t="s">
        <v>339</v>
      </c>
      <c r="E133" s="11" t="s">
        <v>340</v>
      </c>
      <c r="F133" s="11" t="s">
        <v>126</v>
      </c>
      <c r="G133" s="11" t="s">
        <v>127</v>
      </c>
      <c r="H133" s="13" t="s">
        <v>128</v>
      </c>
      <c r="I133" s="15">
        <v>4</v>
      </c>
      <c r="J133" s="16">
        <f>VLOOKUP(B133, '[1]DK BV 30062021'!$A$1:$H$226, 2, 0)</f>
        <v>44373.709659039348</v>
      </c>
    </row>
    <row r="134" spans="1:10" ht="21" customHeight="1" x14ac:dyDescent="0.25">
      <c r="A134" s="14">
        <v>34</v>
      </c>
      <c r="B134" s="17">
        <v>622582</v>
      </c>
      <c r="C134" s="13" t="s">
        <v>115</v>
      </c>
      <c r="D134" s="13" t="s">
        <v>341</v>
      </c>
      <c r="E134" s="11" t="s">
        <v>342</v>
      </c>
      <c r="F134" s="11" t="s">
        <v>126</v>
      </c>
      <c r="G134" s="11" t="s">
        <v>127</v>
      </c>
      <c r="H134" s="13" t="s">
        <v>128</v>
      </c>
      <c r="I134" s="15">
        <v>4</v>
      </c>
      <c r="J134" s="16">
        <f>VLOOKUP(B134, '[1]DK BV 30062021'!$A$1:$H$226, 2, 0)</f>
        <v>44371.762116388883</v>
      </c>
    </row>
    <row r="135" spans="1:10" ht="21" customHeight="1" x14ac:dyDescent="0.25">
      <c r="A135" s="11">
        <v>1</v>
      </c>
      <c r="B135" s="23">
        <v>612017</v>
      </c>
      <c r="C135" s="13" t="s">
        <v>343</v>
      </c>
      <c r="D135" s="13" t="s">
        <v>344</v>
      </c>
      <c r="E135" s="11" t="s">
        <v>284</v>
      </c>
      <c r="F135" s="11" t="s">
        <v>345</v>
      </c>
      <c r="G135" s="11" t="s">
        <v>81</v>
      </c>
      <c r="H135" s="13" t="s">
        <v>82</v>
      </c>
      <c r="I135" s="15">
        <v>5</v>
      </c>
      <c r="J135" s="16">
        <f>VLOOKUP(B135, '[1]DK BV 30062021'!$A$1:$H$226, 2, 0)</f>
        <v>44372.714395254632</v>
      </c>
    </row>
    <row r="136" spans="1:10" ht="21" customHeight="1" x14ac:dyDescent="0.25">
      <c r="A136" s="11">
        <v>2</v>
      </c>
      <c r="B136" s="17">
        <v>612154</v>
      </c>
      <c r="C136" s="13" t="s">
        <v>346</v>
      </c>
      <c r="D136" s="13" t="s">
        <v>104</v>
      </c>
      <c r="E136" s="11" t="s">
        <v>347</v>
      </c>
      <c r="F136" s="11" t="s">
        <v>277</v>
      </c>
      <c r="G136" s="11" t="s">
        <v>57</v>
      </c>
      <c r="H136" s="13" t="s">
        <v>58</v>
      </c>
      <c r="I136" s="15">
        <v>5</v>
      </c>
      <c r="J136" s="16">
        <f>VLOOKUP(B136, '[1]DK BV 30062021'!$A$1:$H$226, 2, 0)</f>
        <v>44371.463306886573</v>
      </c>
    </row>
    <row r="137" spans="1:10" ht="21" customHeight="1" x14ac:dyDescent="0.25">
      <c r="A137" s="11">
        <v>3</v>
      </c>
      <c r="B137" s="12">
        <v>612442</v>
      </c>
      <c r="C137" s="13" t="s">
        <v>348</v>
      </c>
      <c r="D137" s="13" t="s">
        <v>153</v>
      </c>
      <c r="E137" s="11" t="s">
        <v>349</v>
      </c>
      <c r="F137" s="11" t="s">
        <v>350</v>
      </c>
      <c r="G137" s="11" t="s">
        <v>99</v>
      </c>
      <c r="H137" s="13" t="s">
        <v>100</v>
      </c>
      <c r="I137" s="15">
        <v>5</v>
      </c>
      <c r="J137" s="16">
        <f>VLOOKUP(B137, '[1]DK BV 30062021'!$A$1:$H$226, 2, 0)</f>
        <v>44370.949141851852</v>
      </c>
    </row>
    <row r="138" spans="1:10" ht="21" customHeight="1" x14ac:dyDescent="0.25">
      <c r="A138" s="11">
        <v>4</v>
      </c>
      <c r="B138" s="12">
        <v>621960</v>
      </c>
      <c r="C138" s="13" t="s">
        <v>351</v>
      </c>
      <c r="D138" s="13" t="s">
        <v>54</v>
      </c>
      <c r="E138" s="11" t="s">
        <v>352</v>
      </c>
      <c r="F138" s="11" t="s">
        <v>56</v>
      </c>
      <c r="G138" s="11" t="s">
        <v>57</v>
      </c>
      <c r="H138" s="13" t="s">
        <v>58</v>
      </c>
      <c r="I138" s="15">
        <v>5</v>
      </c>
      <c r="J138" s="16">
        <f>VLOOKUP(B138, '[1]DK BV 30062021'!$A$1:$H$226, 2, 0)</f>
        <v>44370.766869872685</v>
      </c>
    </row>
    <row r="139" spans="1:10" ht="21" customHeight="1" x14ac:dyDescent="0.25">
      <c r="A139" s="11">
        <v>5</v>
      </c>
      <c r="B139" s="12">
        <v>621969</v>
      </c>
      <c r="C139" s="13" t="s">
        <v>18</v>
      </c>
      <c r="D139" s="13" t="s">
        <v>248</v>
      </c>
      <c r="E139" s="11" t="s">
        <v>353</v>
      </c>
      <c r="F139" s="11" t="s">
        <v>51</v>
      </c>
      <c r="G139" s="11" t="s">
        <v>40</v>
      </c>
      <c r="H139" s="13" t="s">
        <v>41</v>
      </c>
      <c r="I139" s="15">
        <v>5</v>
      </c>
      <c r="J139" s="16">
        <f>VLOOKUP(B139, '[1]DK BV 30062021'!$A$1:$H$226, 2, 0)</f>
        <v>44371.492376354166</v>
      </c>
    </row>
    <row r="140" spans="1:10" ht="21" customHeight="1" x14ac:dyDescent="0.25">
      <c r="A140" s="11">
        <v>6</v>
      </c>
      <c r="B140" s="12">
        <v>621995</v>
      </c>
      <c r="C140" s="13" t="s">
        <v>354</v>
      </c>
      <c r="D140" s="13" t="s">
        <v>327</v>
      </c>
      <c r="E140" s="11" t="s">
        <v>355</v>
      </c>
      <c r="F140" s="11" t="s">
        <v>149</v>
      </c>
      <c r="G140" s="11" t="s">
        <v>46</v>
      </c>
      <c r="H140" s="13" t="s">
        <v>47</v>
      </c>
      <c r="I140" s="15">
        <v>5</v>
      </c>
      <c r="J140" s="16">
        <f>VLOOKUP(B140, '[1]DK BV 30062021'!$A$1:$H$226, 2, 0)</f>
        <v>44371.656522037039</v>
      </c>
    </row>
    <row r="141" spans="1:10" ht="21" customHeight="1" x14ac:dyDescent="0.25">
      <c r="A141" s="11">
        <v>7</v>
      </c>
      <c r="B141" s="12">
        <v>621997</v>
      </c>
      <c r="C141" s="13" t="s">
        <v>356</v>
      </c>
      <c r="D141" s="13" t="s">
        <v>187</v>
      </c>
      <c r="E141" s="11" t="s">
        <v>357</v>
      </c>
      <c r="F141" s="11" t="s">
        <v>56</v>
      </c>
      <c r="G141" s="11" t="s">
        <v>57</v>
      </c>
      <c r="H141" s="13" t="s">
        <v>58</v>
      </c>
      <c r="I141" s="15">
        <v>5</v>
      </c>
      <c r="J141" s="16">
        <f>VLOOKUP(B141, '[1]DK BV 30062021'!$A$1:$H$226, 2, 0)</f>
        <v>44371.39719668981</v>
      </c>
    </row>
    <row r="142" spans="1:10" ht="21" customHeight="1" x14ac:dyDescent="0.25">
      <c r="A142" s="11">
        <v>8</v>
      </c>
      <c r="B142" s="17">
        <v>622004</v>
      </c>
      <c r="C142" s="13" t="s">
        <v>192</v>
      </c>
      <c r="D142" s="13" t="s">
        <v>358</v>
      </c>
      <c r="E142" s="11" t="s">
        <v>26</v>
      </c>
      <c r="F142" s="11" t="s">
        <v>56</v>
      </c>
      <c r="G142" s="11" t="s">
        <v>57</v>
      </c>
      <c r="H142" s="13" t="s">
        <v>58</v>
      </c>
      <c r="I142" s="15">
        <v>5</v>
      </c>
      <c r="J142" s="16">
        <f>VLOOKUP(B142, '[1]DK BV 30062021'!$A$1:$H$226, 2, 0)</f>
        <v>44371.399012118054</v>
      </c>
    </row>
    <row r="143" spans="1:10" ht="21" customHeight="1" x14ac:dyDescent="0.25">
      <c r="A143" s="11">
        <v>9</v>
      </c>
      <c r="B143" s="12">
        <v>622007</v>
      </c>
      <c r="C143" s="13" t="s">
        <v>359</v>
      </c>
      <c r="D143" s="13" t="s">
        <v>360</v>
      </c>
      <c r="E143" s="11" t="s">
        <v>361</v>
      </c>
      <c r="F143" s="11" t="s">
        <v>51</v>
      </c>
      <c r="G143" s="11" t="s">
        <v>40</v>
      </c>
      <c r="H143" s="13" t="s">
        <v>41</v>
      </c>
      <c r="I143" s="15">
        <v>5</v>
      </c>
      <c r="J143" s="16">
        <f>VLOOKUP(B143, '[1]DK BV 30062021'!$A$1:$H$226, 2, 0)</f>
        <v>44371.705764502316</v>
      </c>
    </row>
    <row r="144" spans="1:10" ht="21" customHeight="1" x14ac:dyDescent="0.25">
      <c r="A144" s="11">
        <v>10</v>
      </c>
      <c r="B144" s="12">
        <v>622010</v>
      </c>
      <c r="C144" s="13" t="s">
        <v>362</v>
      </c>
      <c r="D144" s="13" t="s">
        <v>23</v>
      </c>
      <c r="E144" s="11" t="s">
        <v>237</v>
      </c>
      <c r="F144" s="11" t="s">
        <v>51</v>
      </c>
      <c r="G144" s="11" t="s">
        <v>40</v>
      </c>
      <c r="H144" s="13" t="s">
        <v>41</v>
      </c>
      <c r="I144" s="15">
        <v>5</v>
      </c>
      <c r="J144" s="16">
        <f>VLOOKUP(B144, '[1]DK BV 30062021'!$A$1:$H$226, 2, 0)</f>
        <v>44374.62148350694</v>
      </c>
    </row>
    <row r="145" spans="1:10" ht="21" customHeight="1" x14ac:dyDescent="0.25">
      <c r="A145" s="11">
        <v>11</v>
      </c>
      <c r="B145" s="17">
        <v>622011</v>
      </c>
      <c r="C145" s="13" t="s">
        <v>363</v>
      </c>
      <c r="D145" s="13" t="s">
        <v>23</v>
      </c>
      <c r="E145" s="11" t="s">
        <v>364</v>
      </c>
      <c r="F145" s="11" t="s">
        <v>51</v>
      </c>
      <c r="G145" s="11" t="s">
        <v>40</v>
      </c>
      <c r="H145" s="13" t="s">
        <v>41</v>
      </c>
      <c r="I145" s="15">
        <v>5</v>
      </c>
      <c r="J145" s="16">
        <f>VLOOKUP(B145, '[1]DK BV 30062021'!$A$1:$H$226, 2, 0)</f>
        <v>44371.126603159719</v>
      </c>
    </row>
    <row r="146" spans="1:10" ht="21" customHeight="1" x14ac:dyDescent="0.25">
      <c r="A146" s="11">
        <v>12</v>
      </c>
      <c r="B146" s="17">
        <v>622013</v>
      </c>
      <c r="C146" s="13" t="s">
        <v>365</v>
      </c>
      <c r="D146" s="13" t="s">
        <v>366</v>
      </c>
      <c r="E146" s="11" t="s">
        <v>79</v>
      </c>
      <c r="F146" s="11" t="s">
        <v>51</v>
      </c>
      <c r="G146" s="11" t="s">
        <v>40</v>
      </c>
      <c r="H146" s="13" t="s">
        <v>41</v>
      </c>
      <c r="I146" s="15">
        <v>5</v>
      </c>
      <c r="J146" s="16">
        <f>VLOOKUP(B146, '[1]DK BV 30062021'!$A$1:$H$226, 2, 0)</f>
        <v>44370.923159513884</v>
      </c>
    </row>
    <row r="147" spans="1:10" ht="21" customHeight="1" x14ac:dyDescent="0.25">
      <c r="A147" s="11">
        <v>13</v>
      </c>
      <c r="B147" s="17">
        <v>622036</v>
      </c>
      <c r="C147" s="13" t="s">
        <v>316</v>
      </c>
      <c r="D147" s="13" t="s">
        <v>78</v>
      </c>
      <c r="E147" s="11" t="s">
        <v>125</v>
      </c>
      <c r="F147" s="11" t="s">
        <v>56</v>
      </c>
      <c r="G147" s="11" t="s">
        <v>57</v>
      </c>
      <c r="H147" s="13" t="s">
        <v>58</v>
      </c>
      <c r="I147" s="15">
        <v>5</v>
      </c>
      <c r="J147" s="16">
        <f>VLOOKUP(B147, '[1]DK BV 30062021'!$A$1:$H$226, 2, 0)</f>
        <v>44370.704041701392</v>
      </c>
    </row>
    <row r="148" spans="1:10" ht="21" customHeight="1" x14ac:dyDescent="0.25">
      <c r="A148" s="11">
        <v>14</v>
      </c>
      <c r="B148" s="17">
        <v>622040</v>
      </c>
      <c r="C148" s="13" t="s">
        <v>367</v>
      </c>
      <c r="D148" s="13" t="s">
        <v>308</v>
      </c>
      <c r="E148" s="11" t="s">
        <v>368</v>
      </c>
      <c r="F148" s="11" t="s">
        <v>56</v>
      </c>
      <c r="G148" s="11" t="s">
        <v>57</v>
      </c>
      <c r="H148" s="13" t="s">
        <v>58</v>
      </c>
      <c r="I148" s="15">
        <v>5</v>
      </c>
      <c r="J148" s="16">
        <f>VLOOKUP(B148, '[1]DK BV 30062021'!$A$1:$H$226, 2, 0)</f>
        <v>44371.612183402773</v>
      </c>
    </row>
    <row r="149" spans="1:10" ht="21" customHeight="1" x14ac:dyDescent="0.25">
      <c r="A149" s="11">
        <v>15</v>
      </c>
      <c r="B149" s="17">
        <v>622042</v>
      </c>
      <c r="C149" s="13" t="s">
        <v>197</v>
      </c>
      <c r="D149" s="13" t="s">
        <v>369</v>
      </c>
      <c r="E149" s="11" t="s">
        <v>370</v>
      </c>
      <c r="F149" s="11" t="s">
        <v>51</v>
      </c>
      <c r="G149" s="11" t="s">
        <v>40</v>
      </c>
      <c r="H149" s="13" t="s">
        <v>41</v>
      </c>
      <c r="I149" s="15">
        <v>5</v>
      </c>
      <c r="J149" s="16">
        <f>VLOOKUP(B149, '[1]DK BV 30062021'!$A$1:$H$226, 2, 0)</f>
        <v>44374.016278692128</v>
      </c>
    </row>
    <row r="150" spans="1:10" ht="21" customHeight="1" x14ac:dyDescent="0.25">
      <c r="A150" s="11">
        <v>16</v>
      </c>
      <c r="B150" s="12">
        <v>622087</v>
      </c>
      <c r="C150" s="13" t="s">
        <v>109</v>
      </c>
      <c r="D150" s="13" t="s">
        <v>165</v>
      </c>
      <c r="E150" s="11" t="s">
        <v>371</v>
      </c>
      <c r="F150" s="11" t="s">
        <v>51</v>
      </c>
      <c r="G150" s="11" t="s">
        <v>40</v>
      </c>
      <c r="H150" s="13" t="s">
        <v>41</v>
      </c>
      <c r="I150" s="15">
        <v>5</v>
      </c>
      <c r="J150" s="16">
        <f>VLOOKUP(B150, '[1]DK BV 30062021'!$A$1:$H$226, 2, 0)</f>
        <v>44370.702126342592</v>
      </c>
    </row>
    <row r="151" spans="1:10" ht="21" customHeight="1" x14ac:dyDescent="0.25">
      <c r="A151" s="11">
        <v>17</v>
      </c>
      <c r="B151" s="17">
        <v>622104</v>
      </c>
      <c r="C151" s="13" t="s">
        <v>372</v>
      </c>
      <c r="D151" s="13" t="s">
        <v>327</v>
      </c>
      <c r="E151" s="11" t="s">
        <v>373</v>
      </c>
      <c r="F151" s="11" t="s">
        <v>56</v>
      </c>
      <c r="G151" s="11" t="s">
        <v>57</v>
      </c>
      <c r="H151" s="13" t="s">
        <v>58</v>
      </c>
      <c r="I151" s="15">
        <v>5</v>
      </c>
      <c r="J151" s="16">
        <f>VLOOKUP(B151, '[1]DK BV 30062021'!$A$1:$H$226, 2, 0)</f>
        <v>44371.573014120368</v>
      </c>
    </row>
    <row r="152" spans="1:10" ht="21" customHeight="1" x14ac:dyDescent="0.25">
      <c r="A152" s="11">
        <v>18</v>
      </c>
      <c r="B152" s="17">
        <v>622109</v>
      </c>
      <c r="C152" s="13" t="s">
        <v>374</v>
      </c>
      <c r="D152" s="13" t="s">
        <v>78</v>
      </c>
      <c r="E152" s="11" t="s">
        <v>375</v>
      </c>
      <c r="F152" s="11" t="s">
        <v>80</v>
      </c>
      <c r="G152" s="11" t="s">
        <v>81</v>
      </c>
      <c r="H152" s="13" t="s">
        <v>82</v>
      </c>
      <c r="I152" s="15">
        <v>5</v>
      </c>
      <c r="J152" s="16">
        <f>VLOOKUP(B152, '[1]DK BV 30062021'!$A$1:$H$226, 2, 0)</f>
        <v>44371.703952604163</v>
      </c>
    </row>
    <row r="153" spans="1:10" ht="21" customHeight="1" x14ac:dyDescent="0.25">
      <c r="A153" s="11">
        <v>19</v>
      </c>
      <c r="B153" s="12">
        <v>622110</v>
      </c>
      <c r="C153" s="13" t="s">
        <v>376</v>
      </c>
      <c r="D153" s="13" t="s">
        <v>78</v>
      </c>
      <c r="E153" s="11" t="s">
        <v>377</v>
      </c>
      <c r="F153" s="11" t="s">
        <v>80</v>
      </c>
      <c r="G153" s="11" t="s">
        <v>81</v>
      </c>
      <c r="H153" s="13" t="s">
        <v>82</v>
      </c>
      <c r="I153" s="15">
        <v>5</v>
      </c>
      <c r="J153" s="16">
        <f>VLOOKUP(B153, '[1]DK BV 30062021'!$A$1:$H$226, 2, 0)</f>
        <v>44370.828415393524</v>
      </c>
    </row>
    <row r="154" spans="1:10" ht="21" customHeight="1" x14ac:dyDescent="0.25">
      <c r="A154" s="11">
        <v>20</v>
      </c>
      <c r="B154" s="17">
        <v>622113</v>
      </c>
      <c r="C154" s="13" t="s">
        <v>378</v>
      </c>
      <c r="D154" s="13" t="s">
        <v>379</v>
      </c>
      <c r="E154" s="11" t="s">
        <v>117</v>
      </c>
      <c r="F154" s="11" t="s">
        <v>51</v>
      </c>
      <c r="G154" s="11" t="s">
        <v>40</v>
      </c>
      <c r="H154" s="13" t="s">
        <v>41</v>
      </c>
      <c r="I154" s="15">
        <v>5</v>
      </c>
      <c r="J154" s="16">
        <f>VLOOKUP(B154, '[1]DK BV 30062021'!$A$1:$H$226, 2, 0)</f>
        <v>44374.858513935185</v>
      </c>
    </row>
    <row r="155" spans="1:10" ht="21" customHeight="1" x14ac:dyDescent="0.25">
      <c r="A155" s="11">
        <v>21</v>
      </c>
      <c r="B155" s="12">
        <v>622127</v>
      </c>
      <c r="C155" s="13" t="s">
        <v>380</v>
      </c>
      <c r="D155" s="13" t="s">
        <v>381</v>
      </c>
      <c r="E155" s="11" t="s">
        <v>382</v>
      </c>
      <c r="F155" s="11" t="s">
        <v>51</v>
      </c>
      <c r="G155" s="11" t="s">
        <v>40</v>
      </c>
      <c r="H155" s="13" t="s">
        <v>41</v>
      </c>
      <c r="I155" s="15">
        <v>5</v>
      </c>
      <c r="J155" s="16">
        <f>VLOOKUP(B155, '[1]DK BV 30062021'!$A$1:$H$226, 2, 0)</f>
        <v>44370.766818738426</v>
      </c>
    </row>
    <row r="156" spans="1:10" ht="21" customHeight="1" x14ac:dyDescent="0.25">
      <c r="A156" s="11">
        <v>22</v>
      </c>
      <c r="B156" s="17">
        <v>622139</v>
      </c>
      <c r="C156" s="13" t="s">
        <v>383</v>
      </c>
      <c r="D156" s="13" t="s">
        <v>23</v>
      </c>
      <c r="E156" s="11" t="s">
        <v>384</v>
      </c>
      <c r="F156" s="11" t="s">
        <v>56</v>
      </c>
      <c r="G156" s="11" t="s">
        <v>57</v>
      </c>
      <c r="H156" s="13" t="s">
        <v>58</v>
      </c>
      <c r="I156" s="15">
        <v>5</v>
      </c>
      <c r="J156" s="16">
        <f>VLOOKUP(B156, '[1]DK BV 30062021'!$A$1:$H$226, 2, 0)</f>
        <v>44370.860833530096</v>
      </c>
    </row>
    <row r="157" spans="1:10" ht="21" customHeight="1" x14ac:dyDescent="0.25">
      <c r="A157" s="11">
        <v>23</v>
      </c>
      <c r="B157" s="17">
        <v>622141</v>
      </c>
      <c r="C157" s="13" t="s">
        <v>385</v>
      </c>
      <c r="D157" s="13" t="s">
        <v>132</v>
      </c>
      <c r="E157" s="11" t="s">
        <v>386</v>
      </c>
      <c r="F157" s="11" t="s">
        <v>51</v>
      </c>
      <c r="G157" s="11" t="s">
        <v>40</v>
      </c>
      <c r="H157" s="13" t="s">
        <v>41</v>
      </c>
      <c r="I157" s="15">
        <v>5</v>
      </c>
      <c r="J157" s="16">
        <f>VLOOKUP(B157, '[1]DK BV 30062021'!$A$1:$H$226, 2, 0)</f>
        <v>44370.899526157409</v>
      </c>
    </row>
    <row r="158" spans="1:10" ht="21" customHeight="1" x14ac:dyDescent="0.25">
      <c r="A158" s="11">
        <v>24</v>
      </c>
      <c r="B158" s="17">
        <v>622155</v>
      </c>
      <c r="C158" s="13" t="s">
        <v>387</v>
      </c>
      <c r="D158" s="13" t="s">
        <v>137</v>
      </c>
      <c r="E158" s="11" t="s">
        <v>355</v>
      </c>
      <c r="F158" s="11" t="s">
        <v>51</v>
      </c>
      <c r="G158" s="11" t="s">
        <v>40</v>
      </c>
      <c r="H158" s="13" t="s">
        <v>41</v>
      </c>
      <c r="I158" s="15">
        <v>5</v>
      </c>
      <c r="J158" s="16">
        <f>VLOOKUP(B158, '[1]DK BV 30062021'!$A$1:$H$226, 2, 0)</f>
        <v>44371.560100694449</v>
      </c>
    </row>
    <row r="159" spans="1:10" ht="21" customHeight="1" x14ac:dyDescent="0.25">
      <c r="A159" s="11">
        <v>25</v>
      </c>
      <c r="B159" s="17">
        <v>622160</v>
      </c>
      <c r="C159" s="13" t="s">
        <v>109</v>
      </c>
      <c r="D159" s="13" t="s">
        <v>137</v>
      </c>
      <c r="E159" s="11" t="s">
        <v>388</v>
      </c>
      <c r="F159" s="11" t="s">
        <v>56</v>
      </c>
      <c r="G159" s="11" t="s">
        <v>57</v>
      </c>
      <c r="H159" s="13" t="s">
        <v>58</v>
      </c>
      <c r="I159" s="15">
        <v>5</v>
      </c>
      <c r="J159" s="16">
        <f>VLOOKUP(B159, '[1]DK BV 30062021'!$A$1:$H$226, 2, 0)</f>
        <v>44370.696489351853</v>
      </c>
    </row>
    <row r="160" spans="1:10" ht="21" customHeight="1" x14ac:dyDescent="0.25">
      <c r="A160" s="11">
        <v>26</v>
      </c>
      <c r="B160" s="12">
        <v>622175</v>
      </c>
      <c r="C160" s="13" t="s">
        <v>389</v>
      </c>
      <c r="D160" s="13" t="s">
        <v>104</v>
      </c>
      <c r="E160" s="11" t="s">
        <v>390</v>
      </c>
      <c r="F160" s="11" t="s">
        <v>51</v>
      </c>
      <c r="G160" s="11" t="s">
        <v>40</v>
      </c>
      <c r="H160" s="13" t="s">
        <v>41</v>
      </c>
      <c r="I160" s="15">
        <v>5</v>
      </c>
      <c r="J160" s="16">
        <f>VLOOKUP(B160, '[1]DK BV 30062021'!$A$1:$H$226, 2, 0)</f>
        <v>44370.818750474537</v>
      </c>
    </row>
    <row r="161" spans="1:10" ht="21" customHeight="1" x14ac:dyDescent="0.25">
      <c r="A161" s="11">
        <v>27</v>
      </c>
      <c r="B161" s="17">
        <v>622176</v>
      </c>
      <c r="C161" s="13" t="s">
        <v>74</v>
      </c>
      <c r="D161" s="13" t="s">
        <v>104</v>
      </c>
      <c r="E161" s="11" t="s">
        <v>391</v>
      </c>
      <c r="F161" s="11" t="s">
        <v>80</v>
      </c>
      <c r="G161" s="11" t="s">
        <v>81</v>
      </c>
      <c r="H161" s="13" t="s">
        <v>82</v>
      </c>
      <c r="I161" s="15">
        <v>5</v>
      </c>
      <c r="J161" s="16">
        <f>VLOOKUP(B161, '[1]DK BV 30062021'!$A$1:$H$226, 2, 0)</f>
        <v>44373.971331990746</v>
      </c>
    </row>
    <row r="162" spans="1:10" ht="21" customHeight="1" x14ac:dyDescent="0.25">
      <c r="A162" s="11">
        <v>28</v>
      </c>
      <c r="B162" s="17">
        <v>622180</v>
      </c>
      <c r="C162" s="13" t="s">
        <v>392</v>
      </c>
      <c r="D162" s="13" t="s">
        <v>130</v>
      </c>
      <c r="E162" s="11" t="s">
        <v>393</v>
      </c>
      <c r="F162" s="11" t="s">
        <v>51</v>
      </c>
      <c r="G162" s="11" t="s">
        <v>40</v>
      </c>
      <c r="H162" s="13" t="s">
        <v>41</v>
      </c>
      <c r="I162" s="15">
        <v>5</v>
      </c>
      <c r="J162" s="16">
        <f>VLOOKUP(B162, '[1]DK BV 30062021'!$A$1:$H$226, 2, 0)</f>
        <v>44373.703777673611</v>
      </c>
    </row>
    <row r="163" spans="1:10" ht="21" customHeight="1" x14ac:dyDescent="0.25">
      <c r="A163" s="11">
        <v>29</v>
      </c>
      <c r="B163" s="12">
        <v>622196</v>
      </c>
      <c r="C163" s="13" t="s">
        <v>394</v>
      </c>
      <c r="D163" s="13" t="s">
        <v>395</v>
      </c>
      <c r="E163" s="11" t="s">
        <v>396</v>
      </c>
      <c r="F163" s="11" t="s">
        <v>51</v>
      </c>
      <c r="G163" s="11" t="s">
        <v>40</v>
      </c>
      <c r="H163" s="13" t="s">
        <v>41</v>
      </c>
      <c r="I163" s="15">
        <v>5</v>
      </c>
      <c r="J163" s="16">
        <f>VLOOKUP(B163, '[1]DK BV 30062021'!$A$1:$H$226, 2, 0)</f>
        <v>44370.851397453705</v>
      </c>
    </row>
    <row r="164" spans="1:10" ht="21" customHeight="1" x14ac:dyDescent="0.25">
      <c r="A164" s="11">
        <v>30</v>
      </c>
      <c r="B164" s="12">
        <v>622197</v>
      </c>
      <c r="C164" s="13" t="s">
        <v>397</v>
      </c>
      <c r="D164" s="13" t="s">
        <v>75</v>
      </c>
      <c r="E164" s="11" t="s">
        <v>398</v>
      </c>
      <c r="F164" s="11" t="s">
        <v>80</v>
      </c>
      <c r="G164" s="11" t="s">
        <v>81</v>
      </c>
      <c r="H164" s="13" t="s">
        <v>82</v>
      </c>
      <c r="I164" s="15">
        <v>5</v>
      </c>
      <c r="J164" s="16">
        <f>VLOOKUP(B164, '[1]DK BV 30062021'!$A$1:$H$226, 2, 0)</f>
        <v>44371.460476793982</v>
      </c>
    </row>
    <row r="165" spans="1:10" ht="21" customHeight="1" x14ac:dyDescent="0.25">
      <c r="A165" s="11">
        <v>31</v>
      </c>
      <c r="B165" s="12">
        <v>622444</v>
      </c>
      <c r="C165" s="13" t="s">
        <v>399</v>
      </c>
      <c r="D165" s="13" t="s">
        <v>400</v>
      </c>
      <c r="E165" s="11" t="s">
        <v>401</v>
      </c>
      <c r="F165" s="11" t="s">
        <v>98</v>
      </c>
      <c r="G165" s="11" t="s">
        <v>99</v>
      </c>
      <c r="H165" s="13" t="s">
        <v>100</v>
      </c>
      <c r="I165" s="15">
        <v>5</v>
      </c>
      <c r="J165" s="16">
        <f>VLOOKUP(B165, '[1]DK BV 30062021'!$A$1:$H$226, 2, 0)</f>
        <v>44372.434760937496</v>
      </c>
    </row>
    <row r="166" spans="1:10" ht="21" customHeight="1" x14ac:dyDescent="0.25">
      <c r="A166" s="11">
        <v>32</v>
      </c>
      <c r="B166" s="12">
        <v>622562</v>
      </c>
      <c r="C166" s="13" t="s">
        <v>402</v>
      </c>
      <c r="D166" s="13" t="s">
        <v>403</v>
      </c>
      <c r="E166" s="11" t="s">
        <v>185</v>
      </c>
      <c r="F166" s="11" t="s">
        <v>126</v>
      </c>
      <c r="G166" s="11" t="s">
        <v>127</v>
      </c>
      <c r="H166" s="13" t="s">
        <v>128</v>
      </c>
      <c r="I166" s="15">
        <v>5</v>
      </c>
      <c r="J166" s="16">
        <f>VLOOKUP(B166, '[1]DK BV 30062021'!$A$1:$H$226, 2, 0)</f>
        <v>44370.708208993055</v>
      </c>
    </row>
    <row r="167" spans="1:10" ht="21" customHeight="1" x14ac:dyDescent="0.25">
      <c r="A167" s="11">
        <v>33</v>
      </c>
      <c r="B167" s="17">
        <v>622566</v>
      </c>
      <c r="C167" s="13" t="s">
        <v>18</v>
      </c>
      <c r="D167" s="13" t="s">
        <v>54</v>
      </c>
      <c r="E167" s="11" t="s">
        <v>404</v>
      </c>
      <c r="F167" s="11" t="s">
        <v>126</v>
      </c>
      <c r="G167" s="11" t="s">
        <v>127</v>
      </c>
      <c r="H167" s="13" t="s">
        <v>128</v>
      </c>
      <c r="I167" s="15">
        <v>5</v>
      </c>
      <c r="J167" s="16">
        <f>VLOOKUP(B167, '[1]DK BV 30062021'!$A$1:$H$226, 2, 0)</f>
        <v>44370.852044432875</v>
      </c>
    </row>
    <row r="168" spans="1:10" ht="21" customHeight="1" x14ac:dyDescent="0.25">
      <c r="A168" s="14">
        <v>34</v>
      </c>
      <c r="B168" s="12">
        <v>622568</v>
      </c>
      <c r="C168" s="13" t="s">
        <v>405</v>
      </c>
      <c r="D168" s="13" t="s">
        <v>406</v>
      </c>
      <c r="E168" s="11" t="s">
        <v>407</v>
      </c>
      <c r="F168" s="11" t="s">
        <v>126</v>
      </c>
      <c r="G168" s="11" t="s">
        <v>127</v>
      </c>
      <c r="H168" s="13" t="s">
        <v>128</v>
      </c>
      <c r="I168" s="15">
        <v>5</v>
      </c>
      <c r="J168" s="16">
        <f>VLOOKUP(B168, '[1]DK BV 30062021'!$A$1:$H$226, 2, 0)</f>
        <v>44371.609479664352</v>
      </c>
    </row>
    <row r="169" spans="1:10" ht="21" customHeight="1" x14ac:dyDescent="0.25">
      <c r="A169" s="11">
        <v>1</v>
      </c>
      <c r="B169" s="12">
        <v>621980</v>
      </c>
      <c r="C169" s="13" t="s">
        <v>408</v>
      </c>
      <c r="D169" s="13" t="s">
        <v>184</v>
      </c>
      <c r="E169" s="11" t="s">
        <v>409</v>
      </c>
      <c r="F169" s="11" t="s">
        <v>149</v>
      </c>
      <c r="G169" s="11" t="s">
        <v>46</v>
      </c>
      <c r="H169" s="13" t="s">
        <v>47</v>
      </c>
      <c r="I169" s="15">
        <v>6</v>
      </c>
      <c r="J169" s="16">
        <f>VLOOKUP(B169, '[1]DK BV 30062021'!$A$1:$H$226, 2, 0)</f>
        <v>44371.455903263894</v>
      </c>
    </row>
    <row r="170" spans="1:10" ht="21" customHeight="1" x14ac:dyDescent="0.25">
      <c r="A170" s="11">
        <v>2</v>
      </c>
      <c r="B170" s="12">
        <v>621981</v>
      </c>
      <c r="C170" s="13" t="s">
        <v>33</v>
      </c>
      <c r="D170" s="13" t="s">
        <v>184</v>
      </c>
      <c r="E170" s="11" t="s">
        <v>410</v>
      </c>
      <c r="F170" s="11" t="s">
        <v>68</v>
      </c>
      <c r="G170" s="11" t="s">
        <v>69</v>
      </c>
      <c r="H170" s="13" t="s">
        <v>70</v>
      </c>
      <c r="I170" s="15">
        <v>6</v>
      </c>
      <c r="J170" s="16">
        <f>VLOOKUP(B170, '[1]DK BV 30062021'!$A$1:$H$226, 2, 0)</f>
        <v>44371.491212048611</v>
      </c>
    </row>
    <row r="171" spans="1:10" ht="21" customHeight="1" x14ac:dyDescent="0.25">
      <c r="A171" s="11">
        <v>3</v>
      </c>
      <c r="B171" s="17">
        <v>621993</v>
      </c>
      <c r="C171" s="13" t="s">
        <v>411</v>
      </c>
      <c r="D171" s="13" t="s">
        <v>139</v>
      </c>
      <c r="E171" s="11" t="s">
        <v>412</v>
      </c>
      <c r="F171" s="11" t="s">
        <v>80</v>
      </c>
      <c r="G171" s="11" t="s">
        <v>81</v>
      </c>
      <c r="H171" s="13" t="s">
        <v>82</v>
      </c>
      <c r="I171" s="15">
        <v>6</v>
      </c>
      <c r="J171" s="16">
        <f>VLOOKUP(B171, '[1]DK BV 30062021'!$A$1:$H$226, 2, 0)</f>
        <v>44371.4184675</v>
      </c>
    </row>
    <row r="172" spans="1:10" ht="21" customHeight="1" x14ac:dyDescent="0.25">
      <c r="A172" s="11">
        <v>4</v>
      </c>
      <c r="B172" s="17">
        <v>622018</v>
      </c>
      <c r="C172" s="13" t="s">
        <v>413</v>
      </c>
      <c r="D172" s="13" t="s">
        <v>221</v>
      </c>
      <c r="E172" s="11" t="s">
        <v>414</v>
      </c>
      <c r="F172" s="11" t="s">
        <v>56</v>
      </c>
      <c r="G172" s="11" t="s">
        <v>57</v>
      </c>
      <c r="H172" s="13" t="s">
        <v>58</v>
      </c>
      <c r="I172" s="15">
        <v>6</v>
      </c>
      <c r="J172" s="16">
        <f>VLOOKUP(B172, '[1]DK BV 30062021'!$A$1:$H$226, 2, 0)</f>
        <v>44370.818015497687</v>
      </c>
    </row>
    <row r="173" spans="1:10" ht="21" customHeight="1" x14ac:dyDescent="0.25">
      <c r="A173" s="11">
        <v>5</v>
      </c>
      <c r="B173" s="12">
        <v>622023</v>
      </c>
      <c r="C173" s="13" t="s">
        <v>74</v>
      </c>
      <c r="D173" s="13" t="s">
        <v>137</v>
      </c>
      <c r="E173" s="11" t="s">
        <v>415</v>
      </c>
      <c r="F173" s="11" t="s">
        <v>56</v>
      </c>
      <c r="G173" s="11" t="s">
        <v>57</v>
      </c>
      <c r="H173" s="13" t="s">
        <v>58</v>
      </c>
      <c r="I173" s="15">
        <v>6</v>
      </c>
      <c r="J173" s="16">
        <f>VLOOKUP(B173, '[1]DK BV 30062021'!$A$1:$H$226, 2, 0)</f>
        <v>44370.69730954861</v>
      </c>
    </row>
    <row r="174" spans="1:10" ht="21" customHeight="1" x14ac:dyDescent="0.25">
      <c r="A174" s="11">
        <v>6</v>
      </c>
      <c r="B174" s="12">
        <v>622049</v>
      </c>
      <c r="C174" s="13" t="s">
        <v>416</v>
      </c>
      <c r="D174" s="13" t="s">
        <v>23</v>
      </c>
      <c r="E174" s="11" t="s">
        <v>91</v>
      </c>
      <c r="F174" s="11" t="s">
        <v>51</v>
      </c>
      <c r="G174" s="11" t="s">
        <v>40</v>
      </c>
      <c r="H174" s="13" t="s">
        <v>41</v>
      </c>
      <c r="I174" s="15">
        <v>6</v>
      </c>
      <c r="J174" s="16">
        <f>VLOOKUP(B174, '[1]DK BV 30062021'!$A$1:$H$226, 2, 0)</f>
        <v>44371.27092116898</v>
      </c>
    </row>
    <row r="175" spans="1:10" ht="21" customHeight="1" x14ac:dyDescent="0.25">
      <c r="A175" s="11">
        <v>7</v>
      </c>
      <c r="B175" s="17">
        <v>622055</v>
      </c>
      <c r="C175" s="13" t="s">
        <v>178</v>
      </c>
      <c r="D175" s="13" t="s">
        <v>84</v>
      </c>
      <c r="E175" s="11" t="s">
        <v>417</v>
      </c>
      <c r="F175" s="11" t="s">
        <v>51</v>
      </c>
      <c r="G175" s="11" t="s">
        <v>40</v>
      </c>
      <c r="H175" s="13" t="s">
        <v>41</v>
      </c>
      <c r="I175" s="15">
        <v>6</v>
      </c>
      <c r="J175" s="16">
        <f>VLOOKUP(B175, '[1]DK BV 30062021'!$A$1:$H$226, 2, 0)</f>
        <v>44371.749276446761</v>
      </c>
    </row>
    <row r="176" spans="1:10" ht="21" customHeight="1" x14ac:dyDescent="0.25">
      <c r="A176" s="11">
        <v>8</v>
      </c>
      <c r="B176" s="12">
        <v>622057</v>
      </c>
      <c r="C176" s="13" t="s">
        <v>367</v>
      </c>
      <c r="D176" s="13" t="s">
        <v>141</v>
      </c>
      <c r="E176" s="11" t="s">
        <v>418</v>
      </c>
      <c r="F176" s="11" t="s">
        <v>149</v>
      </c>
      <c r="G176" s="11" t="s">
        <v>46</v>
      </c>
      <c r="H176" s="13" t="s">
        <v>47</v>
      </c>
      <c r="I176" s="15">
        <v>6</v>
      </c>
      <c r="J176" s="16">
        <f>VLOOKUP(B176, '[1]DK BV 30062021'!$A$1:$H$226, 2, 0)</f>
        <v>44371.698438634259</v>
      </c>
    </row>
    <row r="177" spans="1:10" ht="21" customHeight="1" x14ac:dyDescent="0.25">
      <c r="A177" s="11">
        <v>9</v>
      </c>
      <c r="B177" s="17">
        <v>622079</v>
      </c>
      <c r="C177" s="13" t="s">
        <v>419</v>
      </c>
      <c r="D177" s="13" t="s">
        <v>104</v>
      </c>
      <c r="E177" s="11" t="s">
        <v>420</v>
      </c>
      <c r="F177" s="11" t="s">
        <v>51</v>
      </c>
      <c r="G177" s="11" t="s">
        <v>40</v>
      </c>
      <c r="H177" s="13" t="s">
        <v>41</v>
      </c>
      <c r="I177" s="15">
        <v>6</v>
      </c>
      <c r="J177" s="16">
        <f>VLOOKUP(B177, '[1]DK BV 30062021'!$A$1:$H$226, 2, 0)</f>
        <v>44371.748076840275</v>
      </c>
    </row>
    <row r="178" spans="1:10" ht="21" customHeight="1" x14ac:dyDescent="0.25">
      <c r="A178" s="11">
        <v>10</v>
      </c>
      <c r="B178" s="12">
        <v>622117</v>
      </c>
      <c r="C178" s="13" t="s">
        <v>421</v>
      </c>
      <c r="D178" s="13" t="s">
        <v>139</v>
      </c>
      <c r="E178" s="11" t="s">
        <v>422</v>
      </c>
      <c r="F178" s="11" t="s">
        <v>56</v>
      </c>
      <c r="G178" s="11" t="s">
        <v>57</v>
      </c>
      <c r="H178" s="13" t="s">
        <v>58</v>
      </c>
      <c r="I178" s="15">
        <v>6</v>
      </c>
      <c r="J178" s="16">
        <f>VLOOKUP(B178, '[1]DK BV 30062021'!$A$1:$H$226, 2, 0)</f>
        <v>44370.696713333338</v>
      </c>
    </row>
    <row r="179" spans="1:10" ht="21" customHeight="1" x14ac:dyDescent="0.25">
      <c r="A179" s="11">
        <v>11</v>
      </c>
      <c r="B179" s="17">
        <v>622120</v>
      </c>
      <c r="C179" s="13" t="s">
        <v>18</v>
      </c>
      <c r="D179" s="13" t="s">
        <v>195</v>
      </c>
      <c r="E179" s="11" t="s">
        <v>423</v>
      </c>
      <c r="F179" s="11" t="s">
        <v>51</v>
      </c>
      <c r="G179" s="11" t="s">
        <v>40</v>
      </c>
      <c r="H179" s="13" t="s">
        <v>41</v>
      </c>
      <c r="I179" s="15">
        <v>6</v>
      </c>
      <c r="J179" s="16">
        <f>VLOOKUP(B179, '[1]DK BV 30062021'!$A$1:$H$226, 2, 0)</f>
        <v>44372.332416423611</v>
      </c>
    </row>
    <row r="180" spans="1:10" ht="21" customHeight="1" x14ac:dyDescent="0.25">
      <c r="A180" s="11">
        <v>12</v>
      </c>
      <c r="B180" s="17">
        <v>622121</v>
      </c>
      <c r="C180" s="13" t="s">
        <v>424</v>
      </c>
      <c r="D180" s="13" t="s">
        <v>207</v>
      </c>
      <c r="E180" s="11" t="s">
        <v>425</v>
      </c>
      <c r="F180" s="11" t="s">
        <v>149</v>
      </c>
      <c r="G180" s="11" t="s">
        <v>46</v>
      </c>
      <c r="H180" s="13" t="s">
        <v>47</v>
      </c>
      <c r="I180" s="15">
        <v>6</v>
      </c>
      <c r="J180" s="16">
        <f>VLOOKUP(B180, '[1]DK BV 30062021'!$A$1:$H$226, 2, 0)</f>
        <v>44372.566217789354</v>
      </c>
    </row>
    <row r="181" spans="1:10" ht="21" customHeight="1" x14ac:dyDescent="0.25">
      <c r="A181" s="11">
        <v>13</v>
      </c>
      <c r="B181" s="17">
        <v>622130</v>
      </c>
      <c r="C181" s="13" t="s">
        <v>112</v>
      </c>
      <c r="D181" s="13" t="s">
        <v>381</v>
      </c>
      <c r="E181" s="11" t="s">
        <v>426</v>
      </c>
      <c r="F181" s="11" t="s">
        <v>51</v>
      </c>
      <c r="G181" s="11" t="s">
        <v>40</v>
      </c>
      <c r="H181" s="13" t="s">
        <v>41</v>
      </c>
      <c r="I181" s="15">
        <v>6</v>
      </c>
      <c r="J181" s="16">
        <f>VLOOKUP(B181, '[1]DK BV 30062021'!$A$1:$H$226, 2, 0)</f>
        <v>44374.337867604168</v>
      </c>
    </row>
    <row r="182" spans="1:10" ht="21" customHeight="1" x14ac:dyDescent="0.25">
      <c r="A182" s="11">
        <v>14</v>
      </c>
      <c r="B182" s="17">
        <v>622143</v>
      </c>
      <c r="C182" s="13" t="s">
        <v>374</v>
      </c>
      <c r="D182" s="13" t="s">
        <v>23</v>
      </c>
      <c r="E182" s="11" t="s">
        <v>426</v>
      </c>
      <c r="F182" s="11" t="s">
        <v>51</v>
      </c>
      <c r="G182" s="11" t="s">
        <v>40</v>
      </c>
      <c r="H182" s="13" t="s">
        <v>41</v>
      </c>
      <c r="I182" s="15">
        <v>6</v>
      </c>
      <c r="J182" s="16">
        <f>VLOOKUP(B182, '[1]DK BV 30062021'!$A$1:$H$226, 2, 0)</f>
        <v>44371.605842673613</v>
      </c>
    </row>
    <row r="183" spans="1:10" ht="21" customHeight="1" x14ac:dyDescent="0.25">
      <c r="A183" s="11">
        <v>15</v>
      </c>
      <c r="B183" s="17">
        <v>622151</v>
      </c>
      <c r="C183" s="13" t="s">
        <v>427</v>
      </c>
      <c r="D183" s="13" t="s">
        <v>198</v>
      </c>
      <c r="E183" s="11" t="s">
        <v>428</v>
      </c>
      <c r="F183" s="11" t="s">
        <v>51</v>
      </c>
      <c r="G183" s="11" t="s">
        <v>40</v>
      </c>
      <c r="H183" s="13" t="s">
        <v>41</v>
      </c>
      <c r="I183" s="15">
        <v>6</v>
      </c>
      <c r="J183" s="16">
        <f>VLOOKUP(B183, '[1]DK BV 30062021'!$A$1:$H$226, 2, 0)</f>
        <v>44370.899261655097</v>
      </c>
    </row>
    <row r="184" spans="1:10" ht="21" customHeight="1" x14ac:dyDescent="0.25">
      <c r="A184" s="11">
        <v>16</v>
      </c>
      <c r="B184" s="12">
        <v>622156</v>
      </c>
      <c r="C184" s="13" t="s">
        <v>112</v>
      </c>
      <c r="D184" s="13" t="s">
        <v>137</v>
      </c>
      <c r="E184" s="11" t="s">
        <v>429</v>
      </c>
      <c r="F184" s="11" t="s">
        <v>51</v>
      </c>
      <c r="G184" s="11" t="s">
        <v>40</v>
      </c>
      <c r="H184" s="13" t="s">
        <v>41</v>
      </c>
      <c r="I184" s="15">
        <v>6</v>
      </c>
      <c r="J184" s="16">
        <f>VLOOKUP(B184, '[1]DK BV 30062021'!$A$1:$H$226, 2, 0)</f>
        <v>44370.815764479164</v>
      </c>
    </row>
    <row r="185" spans="1:10" ht="21" customHeight="1" x14ac:dyDescent="0.25">
      <c r="A185" s="11">
        <v>17</v>
      </c>
      <c r="B185" s="12">
        <v>622163</v>
      </c>
      <c r="C185" s="13" t="s">
        <v>189</v>
      </c>
      <c r="D185" s="13" t="s">
        <v>259</v>
      </c>
      <c r="E185" s="11" t="s">
        <v>418</v>
      </c>
      <c r="F185" s="11" t="s">
        <v>51</v>
      </c>
      <c r="G185" s="11" t="s">
        <v>40</v>
      </c>
      <c r="H185" s="13" t="s">
        <v>41</v>
      </c>
      <c r="I185" s="15">
        <v>6</v>
      </c>
      <c r="J185" s="16">
        <f>VLOOKUP(B185, '[1]DK BV 30062021'!$A$1:$H$226, 2, 0)</f>
        <v>44372.882142268514</v>
      </c>
    </row>
    <row r="186" spans="1:10" ht="21" customHeight="1" x14ac:dyDescent="0.25">
      <c r="A186" s="11">
        <v>18</v>
      </c>
      <c r="B186" s="17">
        <v>622166</v>
      </c>
      <c r="C186" s="13" t="s">
        <v>27</v>
      </c>
      <c r="D186" s="13" t="s">
        <v>60</v>
      </c>
      <c r="E186" s="11" t="s">
        <v>430</v>
      </c>
      <c r="F186" s="11" t="s">
        <v>51</v>
      </c>
      <c r="G186" s="11" t="s">
        <v>40</v>
      </c>
      <c r="H186" s="13" t="s">
        <v>41</v>
      </c>
      <c r="I186" s="15">
        <v>6</v>
      </c>
      <c r="J186" s="16">
        <f>VLOOKUP(B186, '[1]DK BV 30062021'!$A$1:$H$226, 2, 0)</f>
        <v>44371.977140810181</v>
      </c>
    </row>
    <row r="187" spans="1:10" ht="21" customHeight="1" x14ac:dyDescent="0.25">
      <c r="A187" s="11">
        <v>19</v>
      </c>
      <c r="B187" s="12">
        <v>622170</v>
      </c>
      <c r="C187" s="13" t="s">
        <v>431</v>
      </c>
      <c r="D187" s="13" t="s">
        <v>432</v>
      </c>
      <c r="E187" s="11" t="s">
        <v>304</v>
      </c>
      <c r="F187" s="11" t="s">
        <v>80</v>
      </c>
      <c r="G187" s="11" t="s">
        <v>81</v>
      </c>
      <c r="H187" s="13" t="s">
        <v>82</v>
      </c>
      <c r="I187" s="15">
        <v>6</v>
      </c>
      <c r="J187" s="16">
        <f>VLOOKUP(B187, '[1]DK BV 30062021'!$A$1:$H$226, 2, 0)</f>
        <v>44370.817981215281</v>
      </c>
    </row>
    <row r="188" spans="1:10" ht="21" customHeight="1" x14ac:dyDescent="0.25">
      <c r="A188" s="11">
        <v>20</v>
      </c>
      <c r="B188" s="17">
        <v>622178</v>
      </c>
      <c r="C188" s="13" t="s">
        <v>433</v>
      </c>
      <c r="D188" s="13" t="s">
        <v>434</v>
      </c>
      <c r="E188" s="11" t="s">
        <v>435</v>
      </c>
      <c r="F188" s="11" t="s">
        <v>51</v>
      </c>
      <c r="G188" s="11" t="s">
        <v>40</v>
      </c>
      <c r="H188" s="13" t="s">
        <v>41</v>
      </c>
      <c r="I188" s="15">
        <v>6</v>
      </c>
      <c r="J188" s="16">
        <f>VLOOKUP(B188, '[1]DK BV 30062021'!$A$1:$H$226, 2, 0)</f>
        <v>44374.620536932867</v>
      </c>
    </row>
    <row r="189" spans="1:10" ht="21" customHeight="1" x14ac:dyDescent="0.25">
      <c r="A189" s="11">
        <v>21</v>
      </c>
      <c r="B189" s="12">
        <v>622181</v>
      </c>
      <c r="C189" s="13" t="s">
        <v>436</v>
      </c>
      <c r="D189" s="13" t="s">
        <v>195</v>
      </c>
      <c r="E189" s="11" t="s">
        <v>422</v>
      </c>
      <c r="F189" s="11" t="s">
        <v>51</v>
      </c>
      <c r="G189" s="11" t="s">
        <v>40</v>
      </c>
      <c r="H189" s="13" t="s">
        <v>41</v>
      </c>
      <c r="I189" s="15">
        <v>6</v>
      </c>
      <c r="J189" s="16">
        <f>VLOOKUP(B189, '[1]DK BV 30062021'!$A$1:$H$226, 2, 0)</f>
        <v>44370.737422152779</v>
      </c>
    </row>
    <row r="190" spans="1:10" ht="21" customHeight="1" x14ac:dyDescent="0.25">
      <c r="A190" s="11">
        <v>22</v>
      </c>
      <c r="B190" s="17">
        <v>622189</v>
      </c>
      <c r="C190" s="13" t="s">
        <v>296</v>
      </c>
      <c r="D190" s="13" t="s">
        <v>437</v>
      </c>
      <c r="E190" s="11" t="s">
        <v>438</v>
      </c>
      <c r="F190" s="11" t="s">
        <v>56</v>
      </c>
      <c r="G190" s="11" t="s">
        <v>57</v>
      </c>
      <c r="H190" s="13" t="s">
        <v>58</v>
      </c>
      <c r="I190" s="15">
        <v>6</v>
      </c>
      <c r="J190" s="16">
        <f>VLOOKUP(B190, '[1]DK BV 30062021'!$A$1:$H$226, 2, 0)</f>
        <v>44370.703937708335</v>
      </c>
    </row>
    <row r="191" spans="1:10" ht="21" customHeight="1" x14ac:dyDescent="0.25">
      <c r="A191" s="11">
        <v>23</v>
      </c>
      <c r="B191" s="12">
        <v>622201</v>
      </c>
      <c r="C191" s="13" t="s">
        <v>439</v>
      </c>
      <c r="D191" s="13" t="s">
        <v>272</v>
      </c>
      <c r="E191" s="11" t="s">
        <v>440</v>
      </c>
      <c r="F191" s="11" t="s">
        <v>51</v>
      </c>
      <c r="G191" s="11" t="s">
        <v>40</v>
      </c>
      <c r="H191" s="13" t="s">
        <v>41</v>
      </c>
      <c r="I191" s="15">
        <v>6</v>
      </c>
      <c r="J191" s="16">
        <f>VLOOKUP(B191, '[1]DK BV 30062021'!$A$1:$H$226, 2, 0)</f>
        <v>44373.767835659717</v>
      </c>
    </row>
    <row r="192" spans="1:10" ht="21" customHeight="1" x14ac:dyDescent="0.25">
      <c r="A192" s="11">
        <v>24</v>
      </c>
      <c r="B192" s="12">
        <v>622203</v>
      </c>
      <c r="C192" s="13" t="s">
        <v>441</v>
      </c>
      <c r="D192" s="13" t="s">
        <v>124</v>
      </c>
      <c r="E192" s="11" t="s">
        <v>442</v>
      </c>
      <c r="F192" s="11" t="s">
        <v>51</v>
      </c>
      <c r="G192" s="11" t="s">
        <v>40</v>
      </c>
      <c r="H192" s="13" t="s">
        <v>41</v>
      </c>
      <c r="I192" s="15">
        <v>6</v>
      </c>
      <c r="J192" s="16">
        <f>VLOOKUP(B192, '[1]DK BV 30062021'!$A$1:$H$226, 2, 0)</f>
        <v>44371.56855462963</v>
      </c>
    </row>
    <row r="193" spans="1:10" ht="21" customHeight="1" x14ac:dyDescent="0.25">
      <c r="A193" s="11">
        <v>25</v>
      </c>
      <c r="B193" s="17">
        <v>622420</v>
      </c>
      <c r="C193" s="13" t="s">
        <v>95</v>
      </c>
      <c r="D193" s="13" t="s">
        <v>216</v>
      </c>
      <c r="E193" s="11" t="s">
        <v>443</v>
      </c>
      <c r="F193" s="11" t="s">
        <v>98</v>
      </c>
      <c r="G193" s="11" t="s">
        <v>99</v>
      </c>
      <c r="H193" s="13" t="s">
        <v>100</v>
      </c>
      <c r="I193" s="15">
        <v>6</v>
      </c>
      <c r="J193" s="16">
        <f>VLOOKUP(B193, '[1]DK BV 30062021'!$A$1:$H$226, 2, 0)</f>
        <v>44370.698685150463</v>
      </c>
    </row>
    <row r="194" spans="1:10" ht="21" customHeight="1" x14ac:dyDescent="0.25">
      <c r="A194" s="11">
        <v>26</v>
      </c>
      <c r="B194" s="12">
        <v>622440</v>
      </c>
      <c r="C194" s="13" t="s">
        <v>444</v>
      </c>
      <c r="D194" s="13" t="s">
        <v>137</v>
      </c>
      <c r="E194" s="11" t="s">
        <v>445</v>
      </c>
      <c r="F194" s="11" t="s">
        <v>118</v>
      </c>
      <c r="G194" s="11" t="s">
        <v>119</v>
      </c>
      <c r="H194" s="13" t="s">
        <v>120</v>
      </c>
      <c r="I194" s="15">
        <v>6</v>
      </c>
      <c r="J194" s="16">
        <f>VLOOKUP(B194, '[1]DK BV 30062021'!$A$1:$H$226, 2, 0)</f>
        <v>44370.909657430559</v>
      </c>
    </row>
    <row r="195" spans="1:10" ht="21" customHeight="1" x14ac:dyDescent="0.25">
      <c r="A195" s="11">
        <v>27</v>
      </c>
      <c r="B195" s="17">
        <v>622453</v>
      </c>
      <c r="C195" s="13" t="s">
        <v>446</v>
      </c>
      <c r="D195" s="13" t="s">
        <v>447</v>
      </c>
      <c r="E195" s="11" t="s">
        <v>448</v>
      </c>
      <c r="F195" s="11" t="s">
        <v>118</v>
      </c>
      <c r="G195" s="11" t="s">
        <v>119</v>
      </c>
      <c r="H195" s="13" t="s">
        <v>120</v>
      </c>
      <c r="I195" s="15">
        <v>6</v>
      </c>
      <c r="J195" s="22" t="s">
        <v>449</v>
      </c>
    </row>
    <row r="196" spans="1:10" ht="21" customHeight="1" x14ac:dyDescent="0.25">
      <c r="A196" s="11">
        <v>28</v>
      </c>
      <c r="B196" s="17">
        <v>622490</v>
      </c>
      <c r="C196" s="13" t="s">
        <v>450</v>
      </c>
      <c r="D196" s="13" t="s">
        <v>451</v>
      </c>
      <c r="E196" s="11" t="s">
        <v>452</v>
      </c>
      <c r="F196" s="11" t="s">
        <v>98</v>
      </c>
      <c r="G196" s="11" t="s">
        <v>99</v>
      </c>
      <c r="H196" s="13" t="s">
        <v>100</v>
      </c>
      <c r="I196" s="15">
        <v>6</v>
      </c>
      <c r="J196" s="16">
        <f>VLOOKUP(B196, '[1]DK BV 30062021'!$A$1:$H$226, 2, 0)</f>
        <v>44371.474272650463</v>
      </c>
    </row>
    <row r="197" spans="1:10" ht="21" customHeight="1" x14ac:dyDescent="0.25">
      <c r="A197" s="11">
        <v>29</v>
      </c>
      <c r="B197" s="12">
        <v>622501</v>
      </c>
      <c r="C197" s="13" t="s">
        <v>453</v>
      </c>
      <c r="D197" s="13" t="s">
        <v>144</v>
      </c>
      <c r="E197" s="11" t="s">
        <v>454</v>
      </c>
      <c r="F197" s="11" t="s">
        <v>98</v>
      </c>
      <c r="G197" s="11" t="s">
        <v>99</v>
      </c>
      <c r="H197" s="13" t="s">
        <v>100</v>
      </c>
      <c r="I197" s="15">
        <v>6</v>
      </c>
      <c r="J197" s="16">
        <f>VLOOKUP(B197, '[1]DK BV 30062021'!$A$1:$H$226, 2, 0)</f>
        <v>44370.890813854166</v>
      </c>
    </row>
    <row r="198" spans="1:10" ht="21" customHeight="1" x14ac:dyDescent="0.25">
      <c r="A198" s="11">
        <v>30</v>
      </c>
      <c r="B198" s="17">
        <v>622558</v>
      </c>
      <c r="C198" s="13" t="s">
        <v>455</v>
      </c>
      <c r="D198" s="13" t="s">
        <v>332</v>
      </c>
      <c r="E198" s="11" t="s">
        <v>456</v>
      </c>
      <c r="F198" s="11" t="s">
        <v>126</v>
      </c>
      <c r="G198" s="11" t="s">
        <v>127</v>
      </c>
      <c r="H198" s="13" t="s">
        <v>128</v>
      </c>
      <c r="I198" s="15">
        <v>6</v>
      </c>
      <c r="J198" s="16">
        <f>VLOOKUP(B198, '[1]DK BV 30062021'!$A$1:$H$226, 2, 0)</f>
        <v>44374.396250729165</v>
      </c>
    </row>
    <row r="199" spans="1:10" ht="21" customHeight="1" x14ac:dyDescent="0.25">
      <c r="A199" s="11">
        <v>31</v>
      </c>
      <c r="B199" s="17">
        <v>622567</v>
      </c>
      <c r="C199" s="13" t="s">
        <v>457</v>
      </c>
      <c r="D199" s="13" t="s">
        <v>458</v>
      </c>
      <c r="E199" s="11" t="s">
        <v>459</v>
      </c>
      <c r="F199" s="11" t="s">
        <v>126</v>
      </c>
      <c r="G199" s="11" t="s">
        <v>127</v>
      </c>
      <c r="H199" s="13" t="s">
        <v>128</v>
      </c>
      <c r="I199" s="15">
        <v>6</v>
      </c>
      <c r="J199" s="16">
        <f>VLOOKUP(B199, '[1]DK BV 30062021'!$A$1:$H$226, 2, 0)</f>
        <v>44371.200896898154</v>
      </c>
    </row>
    <row r="200" spans="1:10" ht="21" customHeight="1" x14ac:dyDescent="0.25">
      <c r="A200" s="11">
        <v>32</v>
      </c>
      <c r="B200" s="17">
        <v>622569</v>
      </c>
      <c r="C200" s="13" t="s">
        <v>460</v>
      </c>
      <c r="D200" s="13" t="s">
        <v>406</v>
      </c>
      <c r="E200" s="11" t="s">
        <v>393</v>
      </c>
      <c r="F200" s="11" t="s">
        <v>126</v>
      </c>
      <c r="G200" s="11" t="s">
        <v>127</v>
      </c>
      <c r="H200" s="13" t="s">
        <v>128</v>
      </c>
      <c r="I200" s="15">
        <v>6</v>
      </c>
      <c r="J200" s="16">
        <f>VLOOKUP(B200, '[1]DK BV 30062021'!$A$1:$H$226, 2, 0)</f>
        <v>44375.397196770835</v>
      </c>
    </row>
    <row r="201" spans="1:10" ht="21" customHeight="1" x14ac:dyDescent="0.25">
      <c r="A201" s="11">
        <v>33</v>
      </c>
      <c r="B201" s="12">
        <v>622573</v>
      </c>
      <c r="C201" s="13" t="s">
        <v>461</v>
      </c>
      <c r="D201" s="13" t="s">
        <v>462</v>
      </c>
      <c r="E201" s="11" t="s">
        <v>239</v>
      </c>
      <c r="F201" s="11" t="s">
        <v>126</v>
      </c>
      <c r="G201" s="11" t="s">
        <v>127</v>
      </c>
      <c r="H201" s="13" t="s">
        <v>128</v>
      </c>
      <c r="I201" s="15">
        <v>6</v>
      </c>
      <c r="J201" s="16">
        <f>VLOOKUP(B201, '[1]DK BV 30062021'!$A$1:$H$226, 2, 0)</f>
        <v>44371.597202118057</v>
      </c>
    </row>
    <row r="202" spans="1:10" ht="21" customHeight="1" x14ac:dyDescent="0.25">
      <c r="A202" s="14">
        <v>34</v>
      </c>
      <c r="B202" s="12">
        <v>622575</v>
      </c>
      <c r="C202" s="13" t="s">
        <v>463</v>
      </c>
      <c r="D202" s="13" t="s">
        <v>464</v>
      </c>
      <c r="E202" s="11" t="s">
        <v>148</v>
      </c>
      <c r="F202" s="11" t="s">
        <v>126</v>
      </c>
      <c r="G202" s="11" t="s">
        <v>127</v>
      </c>
      <c r="H202" s="13" t="s">
        <v>128</v>
      </c>
      <c r="I202" s="15">
        <v>6</v>
      </c>
      <c r="J202" s="16">
        <f>VLOOKUP(B202, '[1]DK BV 30062021'!$A$1:$H$226, 2, 0)</f>
        <v>44373.766343807874</v>
      </c>
    </row>
    <row r="204" spans="1:10" ht="9.75" customHeight="1" x14ac:dyDescent="0.25">
      <c r="I204" s="26">
        <f>COUNTIF($I$6:$I$202, 1)</f>
        <v>31</v>
      </c>
      <c r="J204" s="26"/>
    </row>
    <row r="205" spans="1:10" ht="9.75" customHeight="1" x14ac:dyDescent="0.25">
      <c r="I205" s="26">
        <f>COUNTIF($I$13:$I$202, 2)</f>
        <v>31</v>
      </c>
      <c r="J205" s="26"/>
    </row>
    <row r="206" spans="1:10" ht="9.75" customHeight="1" x14ac:dyDescent="0.25">
      <c r="I206" s="26">
        <f>COUNTIF($I$13:$I$202, 3)</f>
        <v>33</v>
      </c>
      <c r="J206" s="26"/>
    </row>
    <row r="207" spans="1:10" ht="9.75" customHeight="1" x14ac:dyDescent="0.25">
      <c r="I207" s="26">
        <f>COUNTIF($I$13:$I$202, 4)</f>
        <v>34</v>
      </c>
      <c r="J207" s="26"/>
    </row>
    <row r="208" spans="1:10" ht="9.75" customHeight="1" x14ac:dyDescent="0.25">
      <c r="I208" s="26">
        <f>COUNTIF($I$13:$I$202, 5)</f>
        <v>34</v>
      </c>
      <c r="J208" s="26"/>
    </row>
    <row r="209" spans="9:10" ht="9.75" customHeight="1" x14ac:dyDescent="0.25">
      <c r="I209" s="26">
        <f>COUNTIF($I$13:$I$202, 6)</f>
        <v>34</v>
      </c>
      <c r="J209" s="26"/>
    </row>
    <row r="210" spans="9:10" ht="9.75" customHeight="1" x14ac:dyDescent="0.25">
      <c r="I210" s="27">
        <f>SUM(I204:I209)</f>
        <v>197</v>
      </c>
      <c r="J210" s="27"/>
    </row>
  </sheetData>
  <mergeCells count="12">
    <mergeCell ref="I4:I5"/>
    <mergeCell ref="J4:J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SV ca TB dot 2,1 HK2 20_21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2021-07-02T07:36:48Z</dcterms:created>
  <dcterms:modified xsi:type="dcterms:W3CDTF">2021-07-02T07:40:31Z</dcterms:modified>
</cp:coreProperties>
</file>