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FFC63F4B-E313-49F9-885B-526BF735FD3C}" xr6:coauthVersionLast="47" xr6:coauthVersionMax="47" xr10:uidLastSave="{00000000-0000-0000-0000-000000000000}"/>
  <bookViews>
    <workbookView xWindow="0" yWindow="600" windowWidth="23040" windowHeight="12360" xr2:uid="{00000000-000D-0000-FFFF-FFFF00000000}"/>
  </bookViews>
  <sheets>
    <sheet name="SV_Xuat sac" sheetId="2" r:id="rId1"/>
    <sheet name="SV_Goi" sheetId="4" r:id="rId2"/>
    <sheet name="SV_Tien tien" sheetId="3" r:id="rId3"/>
  </sheets>
  <calcPr calcId="191029"/>
</workbook>
</file>

<file path=xl/calcChain.xml><?xml version="1.0" encoding="utf-8"?>
<calcChain xmlns="http://schemas.openxmlformats.org/spreadsheetml/2006/main">
  <c r="J49" i="3" l="1"/>
  <c r="H15" i="4" l="1"/>
  <c r="H14" i="4"/>
  <c r="H13" i="4"/>
  <c r="H12" i="4"/>
  <c r="H11" i="4"/>
  <c r="H10" i="4"/>
  <c r="H16" i="4" l="1"/>
  <c r="H9" i="4"/>
  <c r="I23" i="4" l="1"/>
  <c r="J10" i="2"/>
</calcChain>
</file>

<file path=xl/sharedStrings.xml><?xml version="1.0" encoding="utf-8"?>
<sst xmlns="http://schemas.openxmlformats.org/spreadsheetml/2006/main" count="259" uniqueCount="162">
  <si>
    <t>STT</t>
  </si>
  <si>
    <t>Mã SV</t>
  </si>
  <si>
    <t>Họ và tên</t>
  </si>
  <si>
    <t>Lớp</t>
  </si>
  <si>
    <t>Xếp LRL</t>
  </si>
  <si>
    <t>ĐTB</t>
  </si>
  <si>
    <t>Mức thưởng</t>
  </si>
  <si>
    <t xml:space="preserve">                                Tổng</t>
  </si>
  <si>
    <t>Họ đệm</t>
  </si>
  <si>
    <t>Tên</t>
  </si>
  <si>
    <t>Ký nhận</t>
  </si>
  <si>
    <t>K62QLDDA</t>
  </si>
  <si>
    <t>K61QLDDC</t>
  </si>
  <si>
    <t>K61QLDDA</t>
  </si>
  <si>
    <t>K62QLDDB</t>
  </si>
  <si>
    <t>K63QLDDA</t>
  </si>
  <si>
    <t>Lê Đỗ Phú</t>
  </si>
  <si>
    <t>Đặng Thị Hằng</t>
  </si>
  <si>
    <t>Đồng Thị Phương</t>
  </si>
  <si>
    <t>Vũ Thị Thùy Anh</t>
  </si>
  <si>
    <t>Vũ Thị Thu Thủy</t>
  </si>
  <si>
    <t>ĐRL
HKI</t>
  </si>
  <si>
    <t>79</t>
  </si>
  <si>
    <t>81</t>
  </si>
  <si>
    <t>80</t>
  </si>
  <si>
    <t>91</t>
  </si>
  <si>
    <t>82</t>
  </si>
  <si>
    <t>76</t>
  </si>
  <si>
    <t>ĐRL
HKII</t>
  </si>
  <si>
    <t>73</t>
  </si>
  <si>
    <t>83</t>
  </si>
  <si>
    <t>71</t>
  </si>
  <si>
    <t>95</t>
  </si>
  <si>
    <t>72</t>
  </si>
  <si>
    <t>78</t>
  </si>
  <si>
    <t>Xuất sắc</t>
  </si>
  <si>
    <t>TBCN</t>
  </si>
  <si>
    <t>Phạm Bích Tuấn</t>
  </si>
  <si>
    <t>Cao Việt Hà</t>
  </si>
  <si>
    <t>DANH SÁCH SINH VIÊN XUẤT SẮC KHOA QUẢN LÝ ĐẤT ĐAI
NĂM HỌC 2019 - 2020</t>
  </si>
  <si>
    <t>Bùi Hoàng Lan Hương</t>
  </si>
  <si>
    <t>K61KTTNN</t>
  </si>
  <si>
    <t>(Kèm theo Quyết định số:   /QĐ-QLDD ngày 02 tháng 12 năm 2020)</t>
  </si>
  <si>
    <r>
      <rPr>
        <b/>
        <sz val="13"/>
        <color theme="1"/>
        <rFont val="Times New Roman"/>
        <family val="1"/>
      </rPr>
      <t>Bằng chữ:</t>
    </r>
    <r>
      <rPr>
        <i/>
        <sz val="13"/>
        <color theme="1"/>
        <rFont val="Times New Roman"/>
        <family val="1"/>
      </rPr>
      <t xml:space="preserve"> Ba triệu đồng chẵn./.</t>
    </r>
  </si>
  <si>
    <t>DANH SÁCH SINH VIÊN GIỎI KHOA QUẢN LÝ ĐẤT ĐAI
NĂM HỌC 2019 - 2020</t>
  </si>
  <si>
    <t>(Kèm theo Quyết định số: /QĐ-QLDD ngày 02 tháng 12 năm 2020)</t>
  </si>
  <si>
    <t>Nguyễn Thị Trang</t>
  </si>
  <si>
    <t>Nguyễn Trọng Tấn</t>
  </si>
  <si>
    <t>Nguyễn Hoàng Anh</t>
  </si>
  <si>
    <t>Trần Hiếu Nghĩa</t>
  </si>
  <si>
    <t>Đinh Thanh Tú</t>
  </si>
  <si>
    <t>Đỗ Thị Thu Hiền</t>
  </si>
  <si>
    <t>Lê Thị Linh</t>
  </si>
  <si>
    <t>K61KHDA</t>
  </si>
  <si>
    <t>DANH SÁCH SINH VIÊN TIÊN TIẾN KHOA QUẢN LÝ ĐẤT ĐAI
NĂM HỌC 2019 - 2020</t>
  </si>
  <si>
    <t>NGƯỜI LẬP BIỂU</t>
  </si>
  <si>
    <t>TRƯỞNG KHOA</t>
  </si>
  <si>
    <t>Nguyễn Thị</t>
  </si>
  <si>
    <t>Trang</t>
  </si>
  <si>
    <t>Phương</t>
  </si>
  <si>
    <t>Anh</t>
  </si>
  <si>
    <t>Tú</t>
  </si>
  <si>
    <t>Hiền</t>
  </si>
  <si>
    <t>Lê Thị</t>
  </si>
  <si>
    <t>Linh</t>
  </si>
  <si>
    <t>Nguyễn Văn</t>
  </si>
  <si>
    <t>Long</t>
  </si>
  <si>
    <t>Lê Thị Kim Tuyến</t>
  </si>
  <si>
    <t>Nguyễn Việt Nam</t>
  </si>
  <si>
    <t>Tô Thị Tố Uyên</t>
  </si>
  <si>
    <t>Nguyễn Văn Long</t>
  </si>
  <si>
    <t>K61QLDDB</t>
  </si>
  <si>
    <t xml:space="preserve"> 3.57</t>
  </si>
  <si>
    <t xml:space="preserve"> 3.53</t>
  </si>
  <si>
    <t xml:space="preserve"> 3.46</t>
  </si>
  <si>
    <t xml:space="preserve"> 3.44</t>
  </si>
  <si>
    <t xml:space="preserve"> 3.43</t>
  </si>
  <si>
    <t xml:space="preserve"> 3.37</t>
  </si>
  <si>
    <t xml:space="preserve"> 3.36</t>
  </si>
  <si>
    <t xml:space="preserve"> 3.28</t>
  </si>
  <si>
    <t xml:space="preserve"> 3.27</t>
  </si>
  <si>
    <t xml:space="preserve"> 3.26</t>
  </si>
  <si>
    <t xml:space="preserve"> 3.23</t>
  </si>
  <si>
    <t xml:space="preserve"> 3.21</t>
  </si>
  <si>
    <r>
      <rPr>
        <b/>
        <sz val="13"/>
        <color theme="1"/>
        <rFont val="Times New Roman"/>
        <family val="1"/>
      </rPr>
      <t>Bằng chữ:</t>
    </r>
    <r>
      <rPr>
        <i/>
        <sz val="13"/>
        <color theme="1"/>
        <rFont val="Times New Roman"/>
        <family val="1"/>
      </rPr>
      <t xml:space="preserve"> Bẩy triệu đồng chẵn./.</t>
    </r>
  </si>
  <si>
    <t>Trịnh Thị</t>
  </si>
  <si>
    <t>Thúy</t>
  </si>
  <si>
    <t>Nông Thị</t>
  </si>
  <si>
    <t>Phúc</t>
  </si>
  <si>
    <t>Thái</t>
  </si>
  <si>
    <t>Lý Thị</t>
  </si>
  <si>
    <t>Mai</t>
  </si>
  <si>
    <t>Phùng Thị Kim</t>
  </si>
  <si>
    <t>Phạm Tiến</t>
  </si>
  <si>
    <t>Lợi</t>
  </si>
  <si>
    <t>Nguyễn Tiến</t>
  </si>
  <si>
    <t>Đức</t>
  </si>
  <si>
    <t>Oanh</t>
  </si>
  <si>
    <t>Lùng Thị</t>
  </si>
  <si>
    <t>Hạnh</t>
  </si>
  <si>
    <t>Lê Thị Thùy</t>
  </si>
  <si>
    <t>Dung</t>
  </si>
  <si>
    <t>Đào Thị Thu</t>
  </si>
  <si>
    <t>Nhàn</t>
  </si>
  <si>
    <t>San Toknoy</t>
  </si>
  <si>
    <t>Đặng Minh</t>
  </si>
  <si>
    <t>Hiếu</t>
  </si>
  <si>
    <t>Nguyễn Công</t>
  </si>
  <si>
    <t>Kỳ</t>
  </si>
  <si>
    <t>Ngô Thị Kim</t>
  </si>
  <si>
    <t>Ngọc</t>
  </si>
  <si>
    <t>Sủng Thị</t>
  </si>
  <si>
    <t>Dua</t>
  </si>
  <si>
    <t>Nguyễn Khắc Tất</t>
  </si>
  <si>
    <t>Đạt</t>
  </si>
  <si>
    <t>Phùng Quang</t>
  </si>
  <si>
    <t>Thu</t>
  </si>
  <si>
    <t>Nguyễn Nam</t>
  </si>
  <si>
    <t>Trường</t>
  </si>
  <si>
    <t>Chu Minh</t>
  </si>
  <si>
    <t>Vượng</t>
  </si>
  <si>
    <t>Phạm Đức</t>
  </si>
  <si>
    <t>Lân</t>
  </si>
  <si>
    <t>Trần Hưng</t>
  </si>
  <si>
    <t>Lê Thị Phương</t>
  </si>
  <si>
    <t>Trâm</t>
  </si>
  <si>
    <t>Phạm Thúy</t>
  </si>
  <si>
    <t>Hòa</t>
  </si>
  <si>
    <t>Trần Thị Quỳnh</t>
  </si>
  <si>
    <t>Nguyễn Thị Mỹ</t>
  </si>
  <si>
    <t>Vương Khả Bảo</t>
  </si>
  <si>
    <t>Đào Thị</t>
  </si>
  <si>
    <t>Xuyến</t>
  </si>
  <si>
    <t>Đinh Thị Khánh</t>
  </si>
  <si>
    <t>Loan</t>
  </si>
  <si>
    <t>Phạm Thu</t>
  </si>
  <si>
    <t>Hà</t>
  </si>
  <si>
    <t>Bùi Văn</t>
  </si>
  <si>
    <t>Kha</t>
  </si>
  <si>
    <t>Trần Duy</t>
  </si>
  <si>
    <t>Phượng</t>
  </si>
  <si>
    <t>Nguyễn Hữu</t>
  </si>
  <si>
    <t>Khải</t>
  </si>
  <si>
    <t>Phạm Thị</t>
  </si>
  <si>
    <t>Thùy</t>
  </si>
  <si>
    <t>Nguyễn Thị Phương</t>
  </si>
  <si>
    <t>Thanh</t>
  </si>
  <si>
    <t>K62QLBDS</t>
  </si>
  <si>
    <t>645270</t>
  </si>
  <si>
    <t>642327</t>
  </si>
  <si>
    <t>642973</t>
  </si>
  <si>
    <t>Phạm Duy</t>
  </si>
  <si>
    <t>Khánh</t>
  </si>
  <si>
    <t>Hoàng Trung</t>
  </si>
  <si>
    <t>Kiên</t>
  </si>
  <si>
    <t>Nguyễn Đình</t>
  </si>
  <si>
    <t>K64QLTNA</t>
  </si>
  <si>
    <t>K64QLDDA</t>
  </si>
  <si>
    <t xml:space="preserve"> 3.09</t>
  </si>
  <si>
    <t xml:space="preserve"> 2.56</t>
  </si>
  <si>
    <t xml:space="preserve"> 2.87</t>
  </si>
  <si>
    <r>
      <rPr>
        <b/>
        <sz val="13"/>
        <color theme="1"/>
        <rFont val="Times New Roman"/>
        <family val="1"/>
      </rPr>
      <t>Bằng chữ:</t>
    </r>
    <r>
      <rPr>
        <sz val="13"/>
        <color theme="1"/>
        <rFont val="Times New Roman"/>
        <family val="1"/>
      </rPr>
      <t xml:space="preserve"> </t>
    </r>
    <r>
      <rPr>
        <i/>
        <sz val="13"/>
        <color theme="1"/>
        <rFont val="Times New Roman"/>
        <family val="1"/>
      </rPr>
      <t>Năm triệu, chín trăm nghìn đồng./.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</si>
</sst>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9">
    <font>
      <sz val="12"/>
      <color theme="1"/>
      <name val="ti"/>
      <family val="2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7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164" fontId="1" fillId="0" borderId="7" xfId="0" applyNumberFormat="1" applyFont="1" applyBorder="1" applyAlignment="1">
      <alignment vertical="center"/>
    </xf>
    <xf numFmtId="2" fontId="1" fillId="0" borderId="7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2" fontId="1" fillId="0" borderId="16" xfId="0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22"/>
  <sheetViews>
    <sheetView tabSelected="1" workbookViewId="0">
      <selection activeCell="I8" sqref="I8"/>
    </sheetView>
  </sheetViews>
  <sheetFormatPr defaultRowHeight="15"/>
  <cols>
    <col min="1" max="1" width="4.1796875" bestFit="1" customWidth="1"/>
    <col min="2" max="2" width="7" style="13" bestFit="1" customWidth="1"/>
    <col min="3" max="3" width="20.36328125" customWidth="1"/>
    <col min="4" max="4" width="12.1796875" customWidth="1"/>
    <col min="5" max="5" width="5.1796875" style="13" customWidth="1"/>
    <col min="6" max="8" width="5.1796875" style="13" hidden="1" customWidth="1"/>
    <col min="9" max="9" width="8.90625" customWidth="1"/>
    <col min="10" max="10" width="11.1796875" customWidth="1"/>
    <col min="11" max="11" width="12.90625" customWidth="1"/>
  </cols>
  <sheetData>
    <row r="3" spans="1:11" ht="44.25" customHeight="1">
      <c r="A3" s="55" t="s">
        <v>39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18.75" customHeight="1">
      <c r="A4" s="56" t="s">
        <v>42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1" ht="16.8">
      <c r="A5" s="2"/>
      <c r="B5" s="2"/>
      <c r="C5" s="2"/>
      <c r="D5" s="2"/>
      <c r="E5" s="2"/>
      <c r="F5" s="2"/>
      <c r="G5" s="2"/>
      <c r="H5" s="2"/>
      <c r="I5" s="2"/>
    </row>
    <row r="6" spans="1:11" ht="29.25" customHeight="1">
      <c r="A6" s="1" t="s">
        <v>0</v>
      </c>
      <c r="B6" s="1" t="s">
        <v>1</v>
      </c>
      <c r="C6" s="1" t="s">
        <v>2</v>
      </c>
      <c r="D6" s="1" t="s">
        <v>3</v>
      </c>
      <c r="E6" s="1" t="s">
        <v>5</v>
      </c>
      <c r="F6" s="19" t="s">
        <v>21</v>
      </c>
      <c r="G6" s="19" t="s">
        <v>28</v>
      </c>
      <c r="H6" s="20" t="s">
        <v>36</v>
      </c>
      <c r="I6" s="1" t="s">
        <v>4</v>
      </c>
      <c r="J6" s="3" t="s">
        <v>6</v>
      </c>
      <c r="K6" s="1" t="s">
        <v>10</v>
      </c>
    </row>
    <row r="7" spans="1:11" ht="24.75" customHeight="1">
      <c r="A7" s="7">
        <v>1</v>
      </c>
      <c r="B7" s="24">
        <v>622590</v>
      </c>
      <c r="C7" s="24" t="s">
        <v>17</v>
      </c>
      <c r="D7" s="25" t="s">
        <v>11</v>
      </c>
      <c r="E7" s="8">
        <v>3.79</v>
      </c>
      <c r="F7" s="16"/>
      <c r="G7" s="16"/>
      <c r="H7" s="17"/>
      <c r="I7" s="7" t="s">
        <v>35</v>
      </c>
      <c r="J7" s="9">
        <v>1000000</v>
      </c>
      <c r="K7" s="12"/>
    </row>
    <row r="8" spans="1:11" ht="24.75" customHeight="1">
      <c r="A8" s="7">
        <v>2</v>
      </c>
      <c r="B8" s="26">
        <v>612665</v>
      </c>
      <c r="C8" s="26" t="s">
        <v>19</v>
      </c>
      <c r="D8" s="12" t="s">
        <v>13</v>
      </c>
      <c r="E8" s="8">
        <v>3.68</v>
      </c>
      <c r="F8" s="16"/>
      <c r="G8" s="16"/>
      <c r="H8" s="17"/>
      <c r="I8" s="7" t="s">
        <v>35</v>
      </c>
      <c r="J8" s="9">
        <v>1000000</v>
      </c>
      <c r="K8" s="12"/>
    </row>
    <row r="9" spans="1:11" ht="24.75" customHeight="1">
      <c r="A9" s="7">
        <v>3</v>
      </c>
      <c r="B9" s="26">
        <v>612515</v>
      </c>
      <c r="C9" s="26" t="s">
        <v>40</v>
      </c>
      <c r="D9" s="12" t="s">
        <v>41</v>
      </c>
      <c r="E9" s="8">
        <v>3.67</v>
      </c>
      <c r="F9" s="16"/>
      <c r="G9" s="16"/>
      <c r="H9" s="17"/>
      <c r="I9" s="7" t="s">
        <v>35</v>
      </c>
      <c r="J9" s="9">
        <v>1000000</v>
      </c>
      <c r="K9" s="12"/>
    </row>
    <row r="10" spans="1:11" ht="28.5" customHeight="1">
      <c r="A10" s="59" t="s">
        <v>7</v>
      </c>
      <c r="B10" s="60"/>
      <c r="C10" s="60"/>
      <c r="D10" s="60"/>
      <c r="E10" s="60"/>
      <c r="F10" s="60"/>
      <c r="G10" s="60"/>
      <c r="H10" s="60"/>
      <c r="I10" s="61"/>
      <c r="J10" s="63">
        <f>SUM(J7:J9)</f>
        <v>3000000</v>
      </c>
      <c r="K10" s="64"/>
    </row>
    <row r="11" spans="1:11" ht="37.5" customHeight="1">
      <c r="C11" s="62" t="s">
        <v>43</v>
      </c>
      <c r="D11" s="62"/>
      <c r="E11" s="62"/>
      <c r="F11" s="62"/>
      <c r="G11" s="62"/>
      <c r="H11" s="62"/>
      <c r="I11" s="62"/>
      <c r="J11" s="62"/>
    </row>
    <row r="13" spans="1:11" ht="16.8">
      <c r="A13" s="57" t="s">
        <v>55</v>
      </c>
      <c r="B13" s="57"/>
      <c r="C13" s="57"/>
      <c r="D13" s="22"/>
      <c r="E13" s="57" t="s">
        <v>56</v>
      </c>
      <c r="F13" s="57"/>
      <c r="G13" s="57"/>
      <c r="H13" s="57"/>
      <c r="I13" s="57"/>
      <c r="J13" s="57"/>
      <c r="K13" s="57"/>
    </row>
    <row r="14" spans="1:11" ht="16.8">
      <c r="A14" s="22"/>
      <c r="B14" s="23"/>
      <c r="C14" s="22"/>
      <c r="D14" s="22"/>
      <c r="E14" s="23"/>
      <c r="F14" s="23"/>
      <c r="G14" s="23"/>
      <c r="H14" s="23"/>
      <c r="I14" s="22"/>
      <c r="J14" s="22"/>
      <c r="K14" s="22"/>
    </row>
    <row r="15" spans="1:11" ht="16.8">
      <c r="A15" s="22"/>
      <c r="B15" s="23"/>
      <c r="C15" s="22"/>
      <c r="D15" s="22"/>
      <c r="E15" s="23"/>
      <c r="F15" s="23"/>
      <c r="G15" s="23"/>
      <c r="H15" s="23"/>
      <c r="I15" s="22"/>
      <c r="J15" s="22"/>
      <c r="K15" s="22"/>
    </row>
    <row r="16" spans="1:11" ht="16.8">
      <c r="A16" s="22"/>
      <c r="B16" s="23"/>
      <c r="C16" s="22"/>
      <c r="D16" s="22"/>
      <c r="E16" s="23"/>
      <c r="F16" s="23"/>
      <c r="G16" s="23"/>
      <c r="H16" s="23"/>
      <c r="I16" s="22"/>
      <c r="J16" s="22"/>
      <c r="K16" s="22"/>
    </row>
    <row r="17" spans="1:11" ht="16.8">
      <c r="A17" s="22"/>
      <c r="B17" s="23"/>
      <c r="C17" s="22"/>
      <c r="D17" s="22"/>
      <c r="E17" s="23"/>
      <c r="F17" s="23"/>
      <c r="G17" s="23"/>
      <c r="H17" s="23"/>
      <c r="I17" s="22"/>
      <c r="J17" s="22"/>
      <c r="K17" s="22"/>
    </row>
    <row r="18" spans="1:11" ht="17.399999999999999">
      <c r="A18" s="58" t="s">
        <v>37</v>
      </c>
      <c r="B18" s="58"/>
      <c r="C18" s="58"/>
      <c r="D18" s="22"/>
      <c r="E18" s="58" t="s">
        <v>38</v>
      </c>
      <c r="F18" s="58"/>
      <c r="G18" s="58"/>
      <c r="H18" s="58"/>
      <c r="I18" s="58"/>
      <c r="J18" s="58"/>
      <c r="K18" s="58"/>
    </row>
    <row r="19" spans="1:11" ht="16.8">
      <c r="A19" s="22"/>
      <c r="B19" s="23"/>
      <c r="C19" s="22"/>
      <c r="D19" s="22"/>
      <c r="E19" s="23"/>
      <c r="F19" s="23"/>
      <c r="G19" s="23"/>
      <c r="H19" s="23"/>
      <c r="I19" s="22"/>
      <c r="J19" s="22"/>
      <c r="K19" s="22"/>
    </row>
    <row r="20" spans="1:11" ht="16.8">
      <c r="A20" s="22"/>
      <c r="B20" s="23"/>
      <c r="C20" s="22"/>
      <c r="D20" s="22"/>
      <c r="E20" s="23"/>
      <c r="F20" s="23"/>
      <c r="G20" s="23"/>
      <c r="H20" s="23"/>
      <c r="I20" s="22"/>
      <c r="J20" s="22"/>
      <c r="K20" s="22"/>
    </row>
    <row r="21" spans="1:11" ht="16.8">
      <c r="A21" s="22"/>
      <c r="B21" s="23"/>
      <c r="C21" s="22"/>
      <c r="D21" s="22"/>
      <c r="E21" s="23"/>
      <c r="F21" s="23"/>
      <c r="G21" s="23"/>
      <c r="H21" s="23"/>
      <c r="I21" s="22"/>
      <c r="J21" s="22"/>
      <c r="K21" s="22"/>
    </row>
    <row r="22" spans="1:11" ht="16.8">
      <c r="A22" s="22"/>
      <c r="B22" s="23"/>
      <c r="C22" s="22"/>
      <c r="D22" s="22"/>
      <c r="E22" s="23"/>
      <c r="F22" s="23"/>
      <c r="G22" s="23"/>
      <c r="H22" s="23"/>
      <c r="I22" s="22"/>
      <c r="J22" s="22"/>
      <c r="K22" s="22"/>
    </row>
  </sheetData>
  <mergeCells count="9">
    <mergeCell ref="A3:K3"/>
    <mergeCell ref="A4:K4"/>
    <mergeCell ref="A13:C13"/>
    <mergeCell ref="E13:K13"/>
    <mergeCell ref="A18:C18"/>
    <mergeCell ref="E18:K18"/>
    <mergeCell ref="A10:I10"/>
    <mergeCell ref="C11:J11"/>
    <mergeCell ref="J10:K10"/>
  </mergeCells>
  <pageMargins left="0.3" right="0.3" top="0.9" bottom="0.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J30"/>
  <sheetViews>
    <sheetView topLeftCell="A4" workbookViewId="0">
      <selection activeCell="C21" sqref="C21"/>
    </sheetView>
  </sheetViews>
  <sheetFormatPr defaultRowHeight="15"/>
  <cols>
    <col min="1" max="1" width="4.1796875" bestFit="1" customWidth="1"/>
    <col min="2" max="2" width="7.90625" customWidth="1"/>
    <col min="3" max="3" width="20" customWidth="1"/>
    <col min="4" max="4" width="12.1796875" customWidth="1"/>
    <col min="5" max="5" width="6.36328125" customWidth="1"/>
    <col min="6" max="8" width="5.90625" hidden="1" customWidth="1"/>
    <col min="9" max="9" width="11" bestFit="1" customWidth="1"/>
    <col min="10" max="10" width="11.453125" customWidth="1"/>
  </cols>
  <sheetData>
    <row r="5" spans="1:10" ht="40.5" customHeight="1">
      <c r="A5" s="65" t="s">
        <v>44</v>
      </c>
      <c r="B5" s="65"/>
      <c r="C5" s="65"/>
      <c r="D5" s="65"/>
      <c r="E5" s="65"/>
      <c r="F5" s="65"/>
      <c r="G5" s="65"/>
      <c r="H5" s="65"/>
      <c r="I5" s="65"/>
      <c r="J5" s="65"/>
    </row>
    <row r="6" spans="1:10" ht="20.25" customHeight="1">
      <c r="A6" s="56" t="s">
        <v>45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ht="16.8">
      <c r="A7" s="2"/>
      <c r="B7" s="2"/>
      <c r="C7" s="2"/>
      <c r="D7" s="2"/>
      <c r="E7" s="2"/>
      <c r="F7" s="2"/>
      <c r="G7" s="2"/>
      <c r="H7" s="2"/>
    </row>
    <row r="8" spans="1:10" ht="32.25" customHeight="1">
      <c r="A8" s="1" t="s">
        <v>0</v>
      </c>
      <c r="B8" s="1" t="s">
        <v>1</v>
      </c>
      <c r="C8" s="1" t="s">
        <v>2</v>
      </c>
      <c r="D8" s="1" t="s">
        <v>3</v>
      </c>
      <c r="E8" s="14" t="s">
        <v>5</v>
      </c>
      <c r="F8" s="21" t="s">
        <v>21</v>
      </c>
      <c r="G8" s="21" t="s">
        <v>28</v>
      </c>
      <c r="H8" s="14" t="s">
        <v>36</v>
      </c>
      <c r="I8" s="14" t="s">
        <v>6</v>
      </c>
      <c r="J8" s="14" t="s">
        <v>10</v>
      </c>
    </row>
    <row r="9" spans="1:10" ht="26.25" customHeight="1">
      <c r="A9" s="6">
        <v>1</v>
      </c>
      <c r="B9" s="25">
        <v>622701</v>
      </c>
      <c r="C9" s="25" t="s">
        <v>16</v>
      </c>
      <c r="D9" s="5" t="s">
        <v>14</v>
      </c>
      <c r="E9" s="25" t="s">
        <v>72</v>
      </c>
      <c r="F9" s="30" t="s">
        <v>23</v>
      </c>
      <c r="G9" s="30" t="s">
        <v>25</v>
      </c>
      <c r="H9" s="27">
        <f>F9+G9</f>
        <v>172</v>
      </c>
      <c r="I9" s="33">
        <v>500000</v>
      </c>
      <c r="J9" s="10"/>
    </row>
    <row r="10" spans="1:10" ht="26.25" customHeight="1">
      <c r="A10" s="8">
        <v>2</v>
      </c>
      <c r="B10" s="12">
        <v>612518</v>
      </c>
      <c r="C10" s="12" t="s">
        <v>46</v>
      </c>
      <c r="D10" s="7" t="s">
        <v>41</v>
      </c>
      <c r="E10" s="12" t="s">
        <v>73</v>
      </c>
      <c r="F10" s="16" t="s">
        <v>24</v>
      </c>
      <c r="G10" s="16" t="s">
        <v>26</v>
      </c>
      <c r="H10" s="17">
        <f t="shared" ref="H10" si="0">F10+G10</f>
        <v>162</v>
      </c>
      <c r="I10" s="34">
        <v>500000</v>
      </c>
      <c r="J10" s="11"/>
    </row>
    <row r="11" spans="1:10" ht="26.25" customHeight="1">
      <c r="A11" s="8">
        <v>3</v>
      </c>
      <c r="B11" s="12">
        <v>630940</v>
      </c>
      <c r="C11" s="12" t="s">
        <v>18</v>
      </c>
      <c r="D11" s="7" t="s">
        <v>15</v>
      </c>
      <c r="E11" s="12" t="s">
        <v>74</v>
      </c>
      <c r="F11" s="16" t="s">
        <v>22</v>
      </c>
      <c r="G11" s="16" t="s">
        <v>32</v>
      </c>
      <c r="H11" s="17">
        <f>F11+G11</f>
        <v>174</v>
      </c>
      <c r="I11" s="34">
        <v>500000</v>
      </c>
      <c r="J11" s="11"/>
    </row>
    <row r="12" spans="1:10" ht="26.25" customHeight="1">
      <c r="A12" s="8">
        <v>4</v>
      </c>
      <c r="B12" s="12">
        <v>630855</v>
      </c>
      <c r="C12" s="12" t="s">
        <v>47</v>
      </c>
      <c r="D12" s="7" t="s">
        <v>15</v>
      </c>
      <c r="E12" s="12" t="s">
        <v>75</v>
      </c>
      <c r="F12" s="16" t="s">
        <v>31</v>
      </c>
      <c r="G12" s="16" t="s">
        <v>34</v>
      </c>
      <c r="H12" s="17">
        <f t="shared" ref="H12:H15" si="1">F12+G12</f>
        <v>149</v>
      </c>
      <c r="I12" s="34">
        <v>500000</v>
      </c>
      <c r="J12" s="11"/>
    </row>
    <row r="13" spans="1:10" ht="26.25" customHeight="1">
      <c r="A13" s="8">
        <v>5</v>
      </c>
      <c r="B13" s="12">
        <v>622639</v>
      </c>
      <c r="C13" s="12" t="s">
        <v>48</v>
      </c>
      <c r="D13" s="7" t="s">
        <v>11</v>
      </c>
      <c r="E13" s="12" t="s">
        <v>76</v>
      </c>
      <c r="F13" s="16" t="s">
        <v>26</v>
      </c>
      <c r="G13" s="16" t="s">
        <v>33</v>
      </c>
      <c r="H13" s="17">
        <f t="shared" si="1"/>
        <v>154</v>
      </c>
      <c r="I13" s="34">
        <v>500000</v>
      </c>
      <c r="J13" s="11"/>
    </row>
    <row r="14" spans="1:10" ht="26.25" customHeight="1">
      <c r="A14" s="8">
        <v>6</v>
      </c>
      <c r="B14" s="12">
        <v>612806</v>
      </c>
      <c r="C14" s="12" t="s">
        <v>67</v>
      </c>
      <c r="D14" s="7" t="s">
        <v>71</v>
      </c>
      <c r="E14" s="12" t="s">
        <v>77</v>
      </c>
      <c r="F14" s="17" t="s">
        <v>27</v>
      </c>
      <c r="G14" s="17" t="s">
        <v>29</v>
      </c>
      <c r="H14" s="17">
        <f t="shared" si="1"/>
        <v>149</v>
      </c>
      <c r="I14" s="34">
        <v>500000</v>
      </c>
      <c r="J14" s="11"/>
    </row>
    <row r="15" spans="1:10" ht="26.25" customHeight="1">
      <c r="A15" s="8">
        <v>7</v>
      </c>
      <c r="B15" s="12">
        <v>611826</v>
      </c>
      <c r="C15" s="12" t="s">
        <v>49</v>
      </c>
      <c r="D15" s="7" t="s">
        <v>53</v>
      </c>
      <c r="E15" s="12" t="s">
        <v>78</v>
      </c>
      <c r="F15" s="16" t="s">
        <v>30</v>
      </c>
      <c r="G15" s="16" t="s">
        <v>31</v>
      </c>
      <c r="H15" s="17">
        <f t="shared" si="1"/>
        <v>154</v>
      </c>
      <c r="I15" s="34">
        <v>500000</v>
      </c>
      <c r="J15" s="11"/>
    </row>
    <row r="16" spans="1:10" ht="26.25" customHeight="1">
      <c r="A16" s="8">
        <v>8</v>
      </c>
      <c r="B16" s="12">
        <v>612854</v>
      </c>
      <c r="C16" s="12" t="s">
        <v>68</v>
      </c>
      <c r="D16" s="7" t="s">
        <v>12</v>
      </c>
      <c r="E16" s="12" t="s">
        <v>79</v>
      </c>
      <c r="F16" s="16" t="s">
        <v>29</v>
      </c>
      <c r="G16" s="16" t="s">
        <v>29</v>
      </c>
      <c r="H16" s="17">
        <f t="shared" ref="H16" si="2">F16+G16</f>
        <v>146</v>
      </c>
      <c r="I16" s="34">
        <v>500000</v>
      </c>
      <c r="J16" s="11"/>
    </row>
    <row r="17" spans="1:10" ht="26.25" customHeight="1">
      <c r="A17" s="8">
        <v>9</v>
      </c>
      <c r="B17" s="12">
        <v>612808</v>
      </c>
      <c r="C17" s="12" t="s">
        <v>69</v>
      </c>
      <c r="D17" s="7" t="s">
        <v>71</v>
      </c>
      <c r="E17" s="12" t="s">
        <v>79</v>
      </c>
      <c r="F17" s="16"/>
      <c r="G17" s="16"/>
      <c r="H17" s="17"/>
      <c r="I17" s="34">
        <v>500000</v>
      </c>
      <c r="J17" s="11"/>
    </row>
    <row r="18" spans="1:10" ht="26.25" customHeight="1">
      <c r="A18" s="8">
        <v>10</v>
      </c>
      <c r="B18" s="12">
        <v>622719</v>
      </c>
      <c r="C18" s="12" t="s">
        <v>50</v>
      </c>
      <c r="D18" s="7" t="s">
        <v>14</v>
      </c>
      <c r="E18" s="12" t="s">
        <v>80</v>
      </c>
      <c r="F18" s="16"/>
      <c r="G18" s="16"/>
      <c r="H18" s="17"/>
      <c r="I18" s="34">
        <v>500000</v>
      </c>
      <c r="J18" s="11"/>
    </row>
    <row r="19" spans="1:10" ht="26.25" customHeight="1">
      <c r="A19" s="8">
        <v>11</v>
      </c>
      <c r="B19" s="12">
        <v>630949</v>
      </c>
      <c r="C19" s="12" t="s">
        <v>20</v>
      </c>
      <c r="D19" s="7" t="s">
        <v>15</v>
      </c>
      <c r="E19" s="12" t="s">
        <v>81</v>
      </c>
      <c r="F19" s="16"/>
      <c r="G19" s="16"/>
      <c r="H19" s="17"/>
      <c r="I19" s="34">
        <v>500000</v>
      </c>
      <c r="J19" s="11"/>
    </row>
    <row r="20" spans="1:10" ht="26.25" customHeight="1">
      <c r="A20" s="8">
        <v>12</v>
      </c>
      <c r="B20" s="12">
        <v>622592</v>
      </c>
      <c r="C20" s="12" t="s">
        <v>51</v>
      </c>
      <c r="D20" s="7" t="s">
        <v>11</v>
      </c>
      <c r="E20" s="12" t="s">
        <v>81</v>
      </c>
      <c r="F20" s="16"/>
      <c r="G20" s="16"/>
      <c r="H20" s="17"/>
      <c r="I20" s="34">
        <v>500000</v>
      </c>
      <c r="J20" s="11"/>
    </row>
    <row r="21" spans="1:10" ht="26.25" customHeight="1">
      <c r="A21" s="8">
        <v>13</v>
      </c>
      <c r="B21" s="12">
        <v>612844</v>
      </c>
      <c r="C21" s="12" t="s">
        <v>52</v>
      </c>
      <c r="D21" s="7" t="s">
        <v>12</v>
      </c>
      <c r="E21" s="12" t="s">
        <v>82</v>
      </c>
      <c r="F21" s="16"/>
      <c r="G21" s="16"/>
      <c r="H21" s="17"/>
      <c r="I21" s="34">
        <v>500000</v>
      </c>
      <c r="J21" s="11"/>
    </row>
    <row r="22" spans="1:10" ht="26.25" customHeight="1">
      <c r="A22" s="31">
        <v>14</v>
      </c>
      <c r="B22" s="36">
        <v>612766</v>
      </c>
      <c r="C22" s="36" t="s">
        <v>70</v>
      </c>
      <c r="D22" s="53" t="s">
        <v>71</v>
      </c>
      <c r="E22" s="36" t="s">
        <v>83</v>
      </c>
      <c r="F22" s="28"/>
      <c r="G22" s="28"/>
      <c r="H22" s="29"/>
      <c r="I22" s="35">
        <v>500000</v>
      </c>
      <c r="J22" s="32"/>
    </row>
    <row r="23" spans="1:10" ht="30.75" customHeight="1">
      <c r="A23" s="59" t="s">
        <v>7</v>
      </c>
      <c r="B23" s="60"/>
      <c r="C23" s="60"/>
      <c r="D23" s="60"/>
      <c r="E23" s="60"/>
      <c r="F23" s="60"/>
      <c r="G23" s="60"/>
      <c r="H23" s="60"/>
      <c r="I23" s="63">
        <f>SUM(I9:I22)</f>
        <v>7000000</v>
      </c>
      <c r="J23" s="64"/>
    </row>
    <row r="24" spans="1:10" ht="34.5" customHeight="1">
      <c r="C24" s="62" t="s">
        <v>84</v>
      </c>
      <c r="D24" s="62"/>
      <c r="E24" s="62"/>
      <c r="F24" s="62"/>
      <c r="G24" s="62"/>
      <c r="H24" s="62"/>
      <c r="I24" s="62"/>
    </row>
    <row r="25" spans="1:10" ht="16.8">
      <c r="A25" s="57" t="s">
        <v>55</v>
      </c>
      <c r="B25" s="57"/>
      <c r="C25" s="57"/>
      <c r="D25" s="22"/>
      <c r="E25" s="57" t="s">
        <v>56</v>
      </c>
      <c r="F25" s="57"/>
      <c r="G25" s="57"/>
      <c r="H25" s="57"/>
      <c r="I25" s="57"/>
      <c r="J25" s="57"/>
    </row>
    <row r="26" spans="1:10" ht="16.8">
      <c r="A26" s="22"/>
      <c r="B26" s="23"/>
      <c r="C26" s="22"/>
      <c r="D26" s="22"/>
      <c r="E26" s="23"/>
      <c r="F26" s="23"/>
      <c r="G26" s="23"/>
      <c r="H26" s="23"/>
      <c r="I26" s="22"/>
      <c r="J26" s="22"/>
    </row>
    <row r="27" spans="1:10" ht="16.8">
      <c r="A27" s="22"/>
      <c r="B27" s="23"/>
      <c r="C27" s="22"/>
      <c r="D27" s="22"/>
      <c r="E27" s="23"/>
      <c r="F27" s="23"/>
      <c r="G27" s="23"/>
      <c r="H27" s="23"/>
      <c r="I27" s="22"/>
      <c r="J27" s="22"/>
    </row>
    <row r="28" spans="1:10" ht="16.8">
      <c r="A28" s="22"/>
      <c r="B28" s="23"/>
      <c r="C28" s="22"/>
      <c r="D28" s="22"/>
      <c r="E28" s="23"/>
      <c r="F28" s="23"/>
      <c r="G28" s="23"/>
      <c r="H28" s="23"/>
      <c r="I28" s="22"/>
      <c r="J28" s="22"/>
    </row>
    <row r="29" spans="1:10" ht="16.8">
      <c r="A29" s="22"/>
      <c r="B29" s="23"/>
      <c r="C29" s="22"/>
      <c r="D29" s="22"/>
      <c r="E29" s="23"/>
      <c r="F29" s="23"/>
      <c r="G29" s="23"/>
      <c r="H29" s="23"/>
      <c r="I29" s="22"/>
      <c r="J29" s="22"/>
    </row>
    <row r="30" spans="1:10" ht="17.399999999999999">
      <c r="A30" s="58" t="s">
        <v>37</v>
      </c>
      <c r="B30" s="58"/>
      <c r="C30" s="58"/>
      <c r="D30" s="22"/>
      <c r="E30" s="58" t="s">
        <v>38</v>
      </c>
      <c r="F30" s="58"/>
      <c r="G30" s="58"/>
      <c r="H30" s="58"/>
      <c r="I30" s="58"/>
      <c r="J30" s="58"/>
    </row>
  </sheetData>
  <mergeCells count="9">
    <mergeCell ref="A30:C30"/>
    <mergeCell ref="E30:J30"/>
    <mergeCell ref="A23:H23"/>
    <mergeCell ref="C24:I24"/>
    <mergeCell ref="A5:J5"/>
    <mergeCell ref="A6:J6"/>
    <mergeCell ref="I23:J23"/>
    <mergeCell ref="A25:C25"/>
    <mergeCell ref="E25:J25"/>
  </mergeCells>
  <pageMargins left="0.7" right="0.7" top="0.5" bottom="0.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workbookViewId="0">
      <selection activeCell="N8" sqref="N8"/>
    </sheetView>
  </sheetViews>
  <sheetFormatPr defaultRowHeight="15"/>
  <cols>
    <col min="1" max="1" width="4.54296875" customWidth="1"/>
    <col min="2" max="2" width="7.6328125" style="13" customWidth="1"/>
    <col min="3" max="3" width="15.81640625" customWidth="1"/>
    <col min="4" max="4" width="6.81640625" customWidth="1"/>
    <col min="5" max="5" width="11.54296875" style="13" bestFit="1" customWidth="1"/>
    <col min="6" max="6" width="6.453125" style="13" customWidth="1"/>
    <col min="7" max="9" width="6.453125" style="13" hidden="1" customWidth="1"/>
    <col min="10" max="10" width="10.81640625" customWidth="1"/>
    <col min="11" max="11" width="9.6328125" customWidth="1"/>
  </cols>
  <sheetData>
    <row r="1" spans="1:11" ht="42" customHeight="1">
      <c r="A1" s="65" t="s">
        <v>54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22.5" customHeight="1">
      <c r="A2" s="56" t="s">
        <v>45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9" customHeight="1">
      <c r="A3" s="2"/>
      <c r="B3" s="2"/>
      <c r="C3" s="2"/>
      <c r="D3" s="2"/>
      <c r="E3" s="2"/>
      <c r="F3" s="2"/>
      <c r="G3" s="2"/>
      <c r="H3" s="2"/>
      <c r="I3" s="2"/>
    </row>
    <row r="4" spans="1:11" ht="29.25" customHeight="1">
      <c r="A4" s="1" t="s">
        <v>0</v>
      </c>
      <c r="B4" s="1" t="s">
        <v>1</v>
      </c>
      <c r="C4" s="1" t="s">
        <v>8</v>
      </c>
      <c r="D4" s="1" t="s">
        <v>9</v>
      </c>
      <c r="E4" s="1" t="s">
        <v>3</v>
      </c>
      <c r="F4" s="1" t="s">
        <v>5</v>
      </c>
      <c r="G4" s="15" t="s">
        <v>21</v>
      </c>
      <c r="H4" s="15" t="s">
        <v>28</v>
      </c>
      <c r="I4" s="18"/>
      <c r="J4" s="14" t="s">
        <v>6</v>
      </c>
      <c r="K4" s="14" t="s">
        <v>10</v>
      </c>
    </row>
    <row r="5" spans="1:11" s="4" customFormat="1" ht="22.5" customHeight="1">
      <c r="A5" s="5">
        <v>1</v>
      </c>
      <c r="B5" s="25">
        <v>622713</v>
      </c>
      <c r="C5" s="40" t="s">
        <v>85</v>
      </c>
      <c r="D5" s="41" t="s">
        <v>86</v>
      </c>
      <c r="E5" s="5" t="s">
        <v>14</v>
      </c>
      <c r="F5" s="38">
        <v>3.17</v>
      </c>
      <c r="G5" s="30"/>
      <c r="H5" s="30"/>
      <c r="I5" s="27"/>
      <c r="J5" s="37">
        <v>200000</v>
      </c>
      <c r="K5" s="25"/>
    </row>
    <row r="6" spans="1:11" s="4" customFormat="1" ht="22.5" customHeight="1">
      <c r="A6" s="7">
        <v>2</v>
      </c>
      <c r="B6" s="12">
        <v>622623</v>
      </c>
      <c r="C6" s="42" t="s">
        <v>87</v>
      </c>
      <c r="D6" s="43" t="s">
        <v>88</v>
      </c>
      <c r="E6" s="7" t="s">
        <v>11</v>
      </c>
      <c r="F6" s="39">
        <v>3.15</v>
      </c>
      <c r="G6" s="16"/>
      <c r="H6" s="16"/>
      <c r="I6" s="17"/>
      <c r="J6" s="9">
        <v>200000</v>
      </c>
      <c r="K6" s="12"/>
    </row>
    <row r="7" spans="1:11" s="4" customFormat="1" ht="22.5" customHeight="1">
      <c r="A7" s="7">
        <v>3</v>
      </c>
      <c r="B7" s="12">
        <v>630946</v>
      </c>
      <c r="C7" s="42" t="s">
        <v>65</v>
      </c>
      <c r="D7" s="43" t="s">
        <v>89</v>
      </c>
      <c r="E7" s="7" t="s">
        <v>15</v>
      </c>
      <c r="F7" s="39">
        <v>3.11</v>
      </c>
      <c r="G7" s="16"/>
      <c r="H7" s="16"/>
      <c r="I7" s="17"/>
      <c r="J7" s="9">
        <v>200000</v>
      </c>
      <c r="K7" s="12"/>
    </row>
    <row r="8" spans="1:11" s="4" customFormat="1" ht="22.5" customHeight="1">
      <c r="A8" s="7">
        <v>4</v>
      </c>
      <c r="B8" s="12">
        <v>622615</v>
      </c>
      <c r="C8" s="42" t="s">
        <v>90</v>
      </c>
      <c r="D8" s="43" t="s">
        <v>91</v>
      </c>
      <c r="E8" s="7" t="s">
        <v>11</v>
      </c>
      <c r="F8" s="39">
        <v>3.1</v>
      </c>
      <c r="G8" s="16"/>
      <c r="H8" s="16"/>
      <c r="I8" s="17"/>
      <c r="J8" s="9">
        <v>200000</v>
      </c>
      <c r="K8" s="12"/>
    </row>
    <row r="9" spans="1:11" s="4" customFormat="1" ht="22.5" customHeight="1">
      <c r="A9" s="7">
        <v>5</v>
      </c>
      <c r="B9" s="12">
        <v>612519</v>
      </c>
      <c r="C9" s="42" t="s">
        <v>92</v>
      </c>
      <c r="D9" s="43" t="s">
        <v>58</v>
      </c>
      <c r="E9" s="7" t="s">
        <v>41</v>
      </c>
      <c r="F9" s="39">
        <v>3.08</v>
      </c>
      <c r="G9" s="16"/>
      <c r="H9" s="16"/>
      <c r="I9" s="17"/>
      <c r="J9" s="9">
        <v>200000</v>
      </c>
      <c r="K9" s="12"/>
    </row>
    <row r="10" spans="1:11" s="4" customFormat="1" ht="22.5" customHeight="1">
      <c r="A10" s="7">
        <v>6</v>
      </c>
      <c r="B10" s="12">
        <v>622691</v>
      </c>
      <c r="C10" s="42" t="s">
        <v>93</v>
      </c>
      <c r="D10" s="43" t="s">
        <v>94</v>
      </c>
      <c r="E10" s="7" t="s">
        <v>14</v>
      </c>
      <c r="F10" s="39">
        <v>3.08</v>
      </c>
      <c r="G10" s="16"/>
      <c r="H10" s="16"/>
      <c r="I10" s="17"/>
      <c r="J10" s="9">
        <v>200000</v>
      </c>
      <c r="K10" s="12"/>
    </row>
    <row r="11" spans="1:11" s="4" customFormat="1" ht="22.5" customHeight="1">
      <c r="A11" s="7">
        <v>7</v>
      </c>
      <c r="B11" s="12">
        <v>612682</v>
      </c>
      <c r="C11" s="42" t="s">
        <v>95</v>
      </c>
      <c r="D11" s="43" t="s">
        <v>96</v>
      </c>
      <c r="E11" s="7" t="s">
        <v>13</v>
      </c>
      <c r="F11" s="39">
        <v>3.08</v>
      </c>
      <c r="G11" s="16"/>
      <c r="H11" s="16"/>
      <c r="I11" s="17"/>
      <c r="J11" s="9">
        <v>200000</v>
      </c>
      <c r="K11" s="12"/>
    </row>
    <row r="12" spans="1:11" s="4" customFormat="1" ht="22.5" customHeight="1">
      <c r="A12" s="7">
        <v>8</v>
      </c>
      <c r="B12" s="12">
        <v>612709</v>
      </c>
      <c r="C12" s="42" t="s">
        <v>92</v>
      </c>
      <c r="D12" s="43" t="s">
        <v>97</v>
      </c>
      <c r="E12" s="7" t="s">
        <v>13</v>
      </c>
      <c r="F12" s="39">
        <v>3.08</v>
      </c>
      <c r="G12" s="16"/>
      <c r="H12" s="16"/>
      <c r="I12" s="17"/>
      <c r="J12" s="9">
        <v>200000</v>
      </c>
      <c r="K12" s="12"/>
    </row>
    <row r="13" spans="1:11" s="4" customFormat="1" ht="22.5" customHeight="1">
      <c r="A13" s="7">
        <v>9</v>
      </c>
      <c r="B13" s="12">
        <v>622669</v>
      </c>
      <c r="C13" s="42" t="s">
        <v>98</v>
      </c>
      <c r="D13" s="43" t="s">
        <v>99</v>
      </c>
      <c r="E13" s="7" t="s">
        <v>14</v>
      </c>
      <c r="F13" s="39">
        <v>3.06</v>
      </c>
      <c r="G13" s="16"/>
      <c r="H13" s="16"/>
      <c r="I13" s="17"/>
      <c r="J13" s="9">
        <v>200000</v>
      </c>
      <c r="K13" s="12"/>
    </row>
    <row r="14" spans="1:11" s="4" customFormat="1" ht="22.5" customHeight="1">
      <c r="A14" s="7">
        <v>10</v>
      </c>
      <c r="B14" s="12">
        <v>622734</v>
      </c>
      <c r="C14" s="42" t="s">
        <v>100</v>
      </c>
      <c r="D14" s="43" t="s">
        <v>101</v>
      </c>
      <c r="E14" s="7" t="s">
        <v>14</v>
      </c>
      <c r="F14" s="39">
        <v>3.03</v>
      </c>
      <c r="G14" s="16"/>
      <c r="H14" s="16"/>
      <c r="I14" s="17"/>
      <c r="J14" s="9">
        <v>200000</v>
      </c>
      <c r="K14" s="12"/>
    </row>
    <row r="15" spans="1:11" s="4" customFormat="1" ht="22.5" customHeight="1">
      <c r="A15" s="7">
        <v>11</v>
      </c>
      <c r="B15" s="12">
        <v>630933</v>
      </c>
      <c r="C15" s="42" t="s">
        <v>102</v>
      </c>
      <c r="D15" s="43" t="s">
        <v>103</v>
      </c>
      <c r="E15" s="7" t="s">
        <v>15</v>
      </c>
      <c r="F15" s="39">
        <v>3.03</v>
      </c>
      <c r="G15" s="16"/>
      <c r="H15" s="16"/>
      <c r="I15" s="17"/>
      <c r="J15" s="9">
        <v>200000</v>
      </c>
      <c r="K15" s="12"/>
    </row>
    <row r="16" spans="1:11" s="4" customFormat="1" ht="22.5" customHeight="1">
      <c r="A16" s="7">
        <v>12</v>
      </c>
      <c r="B16" s="12">
        <v>622585</v>
      </c>
      <c r="C16" s="42" t="s">
        <v>104</v>
      </c>
      <c r="D16" s="43"/>
      <c r="E16" s="7" t="s">
        <v>11</v>
      </c>
      <c r="F16" s="39">
        <v>3.03</v>
      </c>
      <c r="G16" s="16"/>
      <c r="H16" s="16"/>
      <c r="I16" s="17"/>
      <c r="J16" s="9">
        <v>200000</v>
      </c>
      <c r="K16" s="12"/>
    </row>
    <row r="17" spans="1:11" s="4" customFormat="1" ht="22.5" customHeight="1">
      <c r="A17" s="7">
        <v>13</v>
      </c>
      <c r="B17" s="12">
        <v>612690</v>
      </c>
      <c r="C17" s="42" t="s">
        <v>105</v>
      </c>
      <c r="D17" s="43" t="s">
        <v>106</v>
      </c>
      <c r="E17" s="7" t="s">
        <v>13</v>
      </c>
      <c r="F17" s="39">
        <v>3</v>
      </c>
      <c r="G17" s="16"/>
      <c r="H17" s="16"/>
      <c r="I17" s="17"/>
      <c r="J17" s="9">
        <v>200000</v>
      </c>
      <c r="K17" s="12"/>
    </row>
    <row r="18" spans="1:11" s="4" customFormat="1" ht="22.5" customHeight="1">
      <c r="A18" s="7">
        <v>14</v>
      </c>
      <c r="B18" s="12">
        <v>612700</v>
      </c>
      <c r="C18" s="42" t="s">
        <v>107</v>
      </c>
      <c r="D18" s="43" t="s">
        <v>108</v>
      </c>
      <c r="E18" s="7" t="s">
        <v>13</v>
      </c>
      <c r="F18" s="39">
        <v>3</v>
      </c>
      <c r="G18" s="16"/>
      <c r="H18" s="16"/>
      <c r="I18" s="17"/>
      <c r="J18" s="9">
        <v>200000</v>
      </c>
      <c r="K18" s="12"/>
    </row>
    <row r="19" spans="1:11" s="4" customFormat="1" ht="22.5" customHeight="1">
      <c r="A19" s="7">
        <v>15</v>
      </c>
      <c r="B19" s="12">
        <v>612708</v>
      </c>
      <c r="C19" s="42" t="s">
        <v>109</v>
      </c>
      <c r="D19" s="43" t="s">
        <v>110</v>
      </c>
      <c r="E19" s="7" t="s">
        <v>13</v>
      </c>
      <c r="F19" s="39">
        <v>3</v>
      </c>
      <c r="G19" s="16"/>
      <c r="H19" s="16"/>
      <c r="I19" s="17"/>
      <c r="J19" s="9">
        <v>200000</v>
      </c>
      <c r="K19" s="12"/>
    </row>
    <row r="20" spans="1:11" s="4" customFormat="1" ht="22.5" customHeight="1">
      <c r="A20" s="7">
        <v>16</v>
      </c>
      <c r="B20" s="12">
        <v>622635</v>
      </c>
      <c r="C20" s="42" t="s">
        <v>111</v>
      </c>
      <c r="D20" s="43" t="s">
        <v>112</v>
      </c>
      <c r="E20" s="7" t="s">
        <v>11</v>
      </c>
      <c r="F20" s="39">
        <v>2.98</v>
      </c>
      <c r="G20" s="16"/>
      <c r="H20" s="16"/>
      <c r="I20" s="17"/>
      <c r="J20" s="9">
        <v>100000</v>
      </c>
      <c r="K20" s="12"/>
    </row>
    <row r="21" spans="1:11" s="4" customFormat="1" ht="22.5" customHeight="1">
      <c r="A21" s="7">
        <v>17</v>
      </c>
      <c r="B21" s="12">
        <v>612825</v>
      </c>
      <c r="C21" s="42" t="s">
        <v>113</v>
      </c>
      <c r="D21" s="43" t="s">
        <v>114</v>
      </c>
      <c r="E21" s="7" t="s">
        <v>12</v>
      </c>
      <c r="F21" s="39">
        <v>2.97</v>
      </c>
      <c r="G21" s="16"/>
      <c r="H21" s="16"/>
      <c r="I21" s="17"/>
      <c r="J21" s="9">
        <v>100000</v>
      </c>
      <c r="K21" s="12"/>
    </row>
    <row r="22" spans="1:11" s="4" customFormat="1" ht="22.5" customHeight="1">
      <c r="A22" s="7">
        <v>18</v>
      </c>
      <c r="B22" s="12">
        <v>622638</v>
      </c>
      <c r="C22" s="42" t="s">
        <v>57</v>
      </c>
      <c r="D22" s="43" t="s">
        <v>59</v>
      </c>
      <c r="E22" s="7" t="s">
        <v>11</v>
      </c>
      <c r="F22" s="39">
        <v>2.94</v>
      </c>
      <c r="G22" s="16"/>
      <c r="H22" s="16"/>
      <c r="I22" s="17"/>
      <c r="J22" s="9">
        <v>100000</v>
      </c>
      <c r="K22" s="12"/>
    </row>
    <row r="23" spans="1:11" s="4" customFormat="1" ht="22.5" customHeight="1">
      <c r="A23" s="7">
        <v>19</v>
      </c>
      <c r="B23" s="12">
        <v>622649</v>
      </c>
      <c r="C23" s="42" t="s">
        <v>115</v>
      </c>
      <c r="D23" s="43" t="s">
        <v>116</v>
      </c>
      <c r="E23" s="7" t="s">
        <v>11</v>
      </c>
      <c r="F23" s="39">
        <v>2.94</v>
      </c>
      <c r="G23" s="16"/>
      <c r="H23" s="16"/>
      <c r="I23" s="17"/>
      <c r="J23" s="9">
        <v>100000</v>
      </c>
      <c r="K23" s="12"/>
    </row>
    <row r="24" spans="1:11" s="4" customFormat="1" ht="22.5" customHeight="1">
      <c r="A24" s="7">
        <v>20</v>
      </c>
      <c r="B24" s="12">
        <v>614097</v>
      </c>
      <c r="C24" s="42" t="s">
        <v>65</v>
      </c>
      <c r="D24" s="43" t="s">
        <v>61</v>
      </c>
      <c r="E24" s="7" t="s">
        <v>13</v>
      </c>
      <c r="F24" s="39">
        <v>2.91</v>
      </c>
      <c r="G24" s="16"/>
      <c r="H24" s="16"/>
      <c r="I24" s="17"/>
      <c r="J24" s="9">
        <v>100000</v>
      </c>
      <c r="K24" s="12"/>
    </row>
    <row r="25" spans="1:11" s="4" customFormat="1" ht="22.5" customHeight="1">
      <c r="A25" s="7">
        <v>21</v>
      </c>
      <c r="B25" s="12">
        <v>622718</v>
      </c>
      <c r="C25" s="42" t="s">
        <v>117</v>
      </c>
      <c r="D25" s="43" t="s">
        <v>118</v>
      </c>
      <c r="E25" s="7" t="s">
        <v>14</v>
      </c>
      <c r="F25" s="39">
        <v>2.9</v>
      </c>
      <c r="G25" s="16"/>
      <c r="H25" s="16"/>
      <c r="I25" s="17"/>
      <c r="J25" s="9">
        <v>100000</v>
      </c>
      <c r="K25" s="12"/>
    </row>
    <row r="26" spans="1:11" s="4" customFormat="1" ht="22.5" customHeight="1">
      <c r="A26" s="7">
        <v>22</v>
      </c>
      <c r="B26" s="12">
        <v>622721</v>
      </c>
      <c r="C26" s="42" t="s">
        <v>119</v>
      </c>
      <c r="D26" s="43" t="s">
        <v>120</v>
      </c>
      <c r="E26" s="7" t="s">
        <v>14</v>
      </c>
      <c r="F26" s="39">
        <v>2.89</v>
      </c>
      <c r="G26" s="16"/>
      <c r="H26" s="16"/>
      <c r="I26" s="17"/>
      <c r="J26" s="9">
        <v>100000</v>
      </c>
      <c r="K26" s="12"/>
    </row>
    <row r="27" spans="1:11" s="4" customFormat="1" ht="22.5" customHeight="1">
      <c r="A27" s="7">
        <v>23</v>
      </c>
      <c r="B27" s="12">
        <v>612736</v>
      </c>
      <c r="C27" s="42" t="s">
        <v>121</v>
      </c>
      <c r="D27" s="43" t="s">
        <v>60</v>
      </c>
      <c r="E27" s="7" t="s">
        <v>71</v>
      </c>
      <c r="F27" s="39">
        <v>2.88</v>
      </c>
      <c r="G27" s="16"/>
      <c r="H27" s="16"/>
      <c r="I27" s="17"/>
      <c r="J27" s="9">
        <v>100000</v>
      </c>
      <c r="K27" s="12"/>
    </row>
    <row r="28" spans="1:11" s="4" customFormat="1" ht="22.5" customHeight="1">
      <c r="A28" s="7">
        <v>24</v>
      </c>
      <c r="B28" s="12">
        <v>630837</v>
      </c>
      <c r="C28" s="42" t="s">
        <v>63</v>
      </c>
      <c r="D28" s="43" t="s">
        <v>122</v>
      </c>
      <c r="E28" s="7" t="s">
        <v>15</v>
      </c>
      <c r="F28" s="39">
        <v>2.86</v>
      </c>
      <c r="G28" s="16"/>
      <c r="H28" s="16"/>
      <c r="I28" s="17"/>
      <c r="J28" s="9">
        <v>100000</v>
      </c>
      <c r="K28" s="12"/>
    </row>
    <row r="29" spans="1:11" s="4" customFormat="1" ht="22.5" customHeight="1">
      <c r="A29" s="7">
        <v>25</v>
      </c>
      <c r="B29" s="12">
        <v>612770</v>
      </c>
      <c r="C29" s="42" t="s">
        <v>57</v>
      </c>
      <c r="D29" s="43" t="s">
        <v>91</v>
      </c>
      <c r="E29" s="7" t="s">
        <v>71</v>
      </c>
      <c r="F29" s="39">
        <v>2.82</v>
      </c>
      <c r="G29" s="16"/>
      <c r="H29" s="16"/>
      <c r="I29" s="17"/>
      <c r="J29" s="9">
        <v>100000</v>
      </c>
      <c r="K29" s="12"/>
    </row>
    <row r="30" spans="1:11" s="4" customFormat="1" ht="22.5" customHeight="1">
      <c r="A30" s="7">
        <v>26</v>
      </c>
      <c r="B30" s="12">
        <v>622692</v>
      </c>
      <c r="C30" s="42" t="s">
        <v>123</v>
      </c>
      <c r="D30" s="43" t="s">
        <v>66</v>
      </c>
      <c r="E30" s="7" t="s">
        <v>14</v>
      </c>
      <c r="F30" s="39">
        <v>2.81</v>
      </c>
      <c r="G30" s="16"/>
      <c r="H30" s="16"/>
      <c r="I30" s="17"/>
      <c r="J30" s="9">
        <v>100000</v>
      </c>
      <c r="K30" s="12"/>
    </row>
    <row r="31" spans="1:11" s="4" customFormat="1" ht="22.5" customHeight="1">
      <c r="A31" s="7">
        <v>27</v>
      </c>
      <c r="B31" s="12">
        <v>622716</v>
      </c>
      <c r="C31" s="42" t="s">
        <v>124</v>
      </c>
      <c r="D31" s="43" t="s">
        <v>125</v>
      </c>
      <c r="E31" s="7" t="s">
        <v>14</v>
      </c>
      <c r="F31" s="39">
        <v>2.81</v>
      </c>
      <c r="G31" s="16"/>
      <c r="H31" s="16"/>
      <c r="I31" s="17"/>
      <c r="J31" s="9">
        <v>100000</v>
      </c>
      <c r="K31" s="12"/>
    </row>
    <row r="32" spans="1:11" s="4" customFormat="1" ht="22.5" customHeight="1">
      <c r="A32" s="7">
        <v>28</v>
      </c>
      <c r="B32" s="12">
        <v>630824</v>
      </c>
      <c r="C32" s="42" t="s">
        <v>126</v>
      </c>
      <c r="D32" s="43" t="s">
        <v>62</v>
      </c>
      <c r="E32" s="7" t="s">
        <v>15</v>
      </c>
      <c r="F32" s="39">
        <v>2.8</v>
      </c>
      <c r="G32" s="16"/>
      <c r="H32" s="16"/>
      <c r="I32" s="17"/>
      <c r="J32" s="9">
        <v>100000</v>
      </c>
      <c r="K32" s="12"/>
    </row>
    <row r="33" spans="1:11" s="4" customFormat="1" ht="22.5" customHeight="1">
      <c r="A33" s="7">
        <v>29</v>
      </c>
      <c r="B33" s="12">
        <v>630916</v>
      </c>
      <c r="C33" s="42" t="s">
        <v>57</v>
      </c>
      <c r="D33" s="43" t="s">
        <v>127</v>
      </c>
      <c r="E33" s="7" t="s">
        <v>15</v>
      </c>
      <c r="F33" s="39">
        <v>2.79</v>
      </c>
      <c r="G33" s="16"/>
      <c r="H33" s="16"/>
      <c r="I33" s="17"/>
      <c r="J33" s="9">
        <v>100000</v>
      </c>
      <c r="K33" s="12"/>
    </row>
    <row r="34" spans="1:11" s="4" customFormat="1" ht="22.5" customHeight="1">
      <c r="A34" s="7">
        <v>30</v>
      </c>
      <c r="B34" s="12">
        <v>612739</v>
      </c>
      <c r="C34" s="42" t="s">
        <v>128</v>
      </c>
      <c r="D34" s="43" t="s">
        <v>60</v>
      </c>
      <c r="E34" s="7" t="s">
        <v>71</v>
      </c>
      <c r="F34" s="39">
        <v>2.73</v>
      </c>
      <c r="G34" s="16"/>
      <c r="H34" s="16"/>
      <c r="I34" s="17"/>
      <c r="J34" s="9">
        <v>100000</v>
      </c>
      <c r="K34" s="12"/>
    </row>
    <row r="35" spans="1:11" s="4" customFormat="1" ht="22.5" customHeight="1">
      <c r="A35" s="7">
        <v>31</v>
      </c>
      <c r="B35" s="12">
        <v>612846</v>
      </c>
      <c r="C35" s="42" t="s">
        <v>129</v>
      </c>
      <c r="D35" s="43" t="s">
        <v>64</v>
      </c>
      <c r="E35" s="7" t="s">
        <v>12</v>
      </c>
      <c r="F35" s="39">
        <v>2.73</v>
      </c>
      <c r="G35" s="16"/>
      <c r="H35" s="16"/>
      <c r="I35" s="17"/>
      <c r="J35" s="9">
        <v>100000</v>
      </c>
      <c r="K35" s="12"/>
    </row>
    <row r="36" spans="1:11" s="4" customFormat="1" ht="22.5" customHeight="1">
      <c r="A36" s="7">
        <v>32</v>
      </c>
      <c r="B36" s="12">
        <v>611827</v>
      </c>
      <c r="C36" s="42" t="s">
        <v>130</v>
      </c>
      <c r="D36" s="43" t="s">
        <v>110</v>
      </c>
      <c r="E36" s="7" t="s">
        <v>53</v>
      </c>
      <c r="F36" s="39">
        <v>2.71</v>
      </c>
      <c r="G36" s="16"/>
      <c r="H36" s="16"/>
      <c r="I36" s="17"/>
      <c r="J36" s="9">
        <v>100000</v>
      </c>
      <c r="K36" s="12"/>
    </row>
    <row r="37" spans="1:11" s="4" customFormat="1" ht="22.5" customHeight="1">
      <c r="A37" s="7">
        <v>33</v>
      </c>
      <c r="B37" s="12">
        <v>612811</v>
      </c>
      <c r="C37" s="42" t="s">
        <v>131</v>
      </c>
      <c r="D37" s="43" t="s">
        <v>132</v>
      </c>
      <c r="E37" s="7" t="s">
        <v>71</v>
      </c>
      <c r="F37" s="39">
        <v>2.65</v>
      </c>
      <c r="G37" s="16"/>
      <c r="H37" s="16"/>
      <c r="I37" s="17"/>
      <c r="J37" s="9">
        <v>100000</v>
      </c>
      <c r="K37" s="12"/>
    </row>
    <row r="38" spans="1:11" s="4" customFormat="1" ht="22.5" customHeight="1">
      <c r="A38" s="7">
        <v>34</v>
      </c>
      <c r="B38" s="12">
        <v>622613</v>
      </c>
      <c r="C38" s="42" t="s">
        <v>133</v>
      </c>
      <c r="D38" s="43" t="s">
        <v>134</v>
      </c>
      <c r="E38" s="7" t="s">
        <v>11</v>
      </c>
      <c r="F38" s="39">
        <v>2.64</v>
      </c>
      <c r="G38" s="16"/>
      <c r="H38" s="16"/>
      <c r="I38" s="17"/>
      <c r="J38" s="9">
        <v>100000</v>
      </c>
      <c r="K38" s="12"/>
    </row>
    <row r="39" spans="1:11" s="4" customFormat="1" ht="22.5" customHeight="1">
      <c r="A39" s="7">
        <v>35</v>
      </c>
      <c r="B39" s="12">
        <v>630820</v>
      </c>
      <c r="C39" s="42" t="s">
        <v>135</v>
      </c>
      <c r="D39" s="43" t="s">
        <v>136</v>
      </c>
      <c r="E39" s="7" t="s">
        <v>15</v>
      </c>
      <c r="F39" s="39">
        <v>2.63</v>
      </c>
      <c r="G39" s="16"/>
      <c r="H39" s="16"/>
      <c r="I39" s="17"/>
      <c r="J39" s="9">
        <v>100000</v>
      </c>
      <c r="K39" s="12"/>
    </row>
    <row r="40" spans="1:11" s="4" customFormat="1" ht="22.5" customHeight="1">
      <c r="A40" s="7">
        <v>36</v>
      </c>
      <c r="B40" s="12">
        <v>612840</v>
      </c>
      <c r="C40" s="42" t="s">
        <v>137</v>
      </c>
      <c r="D40" s="43" t="s">
        <v>138</v>
      </c>
      <c r="E40" s="7" t="s">
        <v>12</v>
      </c>
      <c r="F40" s="39">
        <v>2.62</v>
      </c>
      <c r="G40" s="16"/>
      <c r="H40" s="16"/>
      <c r="I40" s="17"/>
      <c r="J40" s="9">
        <v>100000</v>
      </c>
      <c r="K40" s="12"/>
    </row>
    <row r="41" spans="1:11" s="4" customFormat="1" ht="22.5" customHeight="1">
      <c r="A41" s="7">
        <v>37</v>
      </c>
      <c r="B41" s="12">
        <v>622605</v>
      </c>
      <c r="C41" s="42" t="s">
        <v>139</v>
      </c>
      <c r="D41" s="43" t="s">
        <v>60</v>
      </c>
      <c r="E41" s="7" t="s">
        <v>11</v>
      </c>
      <c r="F41" s="39">
        <v>2.61</v>
      </c>
      <c r="G41" s="16"/>
      <c r="H41" s="16"/>
      <c r="I41" s="17"/>
      <c r="J41" s="9">
        <v>100000</v>
      </c>
      <c r="K41" s="12"/>
    </row>
    <row r="42" spans="1:11" s="4" customFormat="1" ht="22.5" customHeight="1">
      <c r="A42" s="7">
        <v>38</v>
      </c>
      <c r="B42" s="12">
        <v>630942</v>
      </c>
      <c r="C42" s="42" t="s">
        <v>63</v>
      </c>
      <c r="D42" s="43" t="s">
        <v>140</v>
      </c>
      <c r="E42" s="7" t="s">
        <v>15</v>
      </c>
      <c r="F42" s="39">
        <v>2.6</v>
      </c>
      <c r="G42" s="16"/>
      <c r="H42" s="16"/>
      <c r="I42" s="17"/>
      <c r="J42" s="9">
        <v>100000</v>
      </c>
      <c r="K42" s="12"/>
    </row>
    <row r="43" spans="1:11" s="4" customFormat="1" ht="22.5" customHeight="1">
      <c r="A43" s="7">
        <v>39</v>
      </c>
      <c r="B43" s="12">
        <v>622606</v>
      </c>
      <c r="C43" s="42" t="s">
        <v>141</v>
      </c>
      <c r="D43" s="43" t="s">
        <v>142</v>
      </c>
      <c r="E43" s="7" t="s">
        <v>11</v>
      </c>
      <c r="F43" s="39">
        <v>2.59</v>
      </c>
      <c r="G43" s="16"/>
      <c r="H43" s="16"/>
      <c r="I43" s="17"/>
      <c r="J43" s="9">
        <v>100000</v>
      </c>
      <c r="K43" s="12"/>
    </row>
    <row r="44" spans="1:11" s="4" customFormat="1" ht="22.5" customHeight="1">
      <c r="A44" s="7">
        <v>40</v>
      </c>
      <c r="B44" s="12">
        <v>622714</v>
      </c>
      <c r="C44" s="42" t="s">
        <v>143</v>
      </c>
      <c r="D44" s="43" t="s">
        <v>144</v>
      </c>
      <c r="E44" s="7" t="s">
        <v>147</v>
      </c>
      <c r="F44" s="39">
        <v>2.58</v>
      </c>
      <c r="G44" s="16"/>
      <c r="H44" s="17"/>
      <c r="I44" s="17"/>
      <c r="J44" s="9">
        <v>100000</v>
      </c>
      <c r="K44" s="12"/>
    </row>
    <row r="45" spans="1:11" s="4" customFormat="1" ht="22.5" customHeight="1">
      <c r="A45" s="46">
        <v>41</v>
      </c>
      <c r="B45" s="47">
        <v>630945</v>
      </c>
      <c r="C45" s="48" t="s">
        <v>145</v>
      </c>
      <c r="D45" s="49" t="s">
        <v>146</v>
      </c>
      <c r="E45" s="46" t="s">
        <v>15</v>
      </c>
      <c r="F45" s="50">
        <v>2.54</v>
      </c>
      <c r="G45" s="51"/>
      <c r="H45" s="51"/>
      <c r="I45" s="52"/>
      <c r="J45" s="9">
        <v>100000</v>
      </c>
      <c r="K45" s="47"/>
    </row>
    <row r="46" spans="1:11" s="4" customFormat="1" ht="22.5" customHeight="1">
      <c r="A46" s="7">
        <v>42</v>
      </c>
      <c r="B46" s="12" t="s">
        <v>148</v>
      </c>
      <c r="C46" s="42" t="s">
        <v>151</v>
      </c>
      <c r="D46" s="43" t="s">
        <v>152</v>
      </c>
      <c r="E46" s="7" t="s">
        <v>156</v>
      </c>
      <c r="F46" s="7" t="s">
        <v>158</v>
      </c>
      <c r="G46" s="16"/>
      <c r="H46" s="16"/>
      <c r="I46" s="17"/>
      <c r="J46" s="9">
        <v>100000</v>
      </c>
      <c r="K46" s="12"/>
    </row>
    <row r="47" spans="1:11" s="4" customFormat="1" ht="22.5" customHeight="1">
      <c r="A47" s="46">
        <v>43</v>
      </c>
      <c r="B47" s="12" t="s">
        <v>149</v>
      </c>
      <c r="C47" s="42" t="s">
        <v>153</v>
      </c>
      <c r="D47" s="43" t="s">
        <v>154</v>
      </c>
      <c r="E47" s="7" t="s">
        <v>156</v>
      </c>
      <c r="F47" s="7" t="s">
        <v>159</v>
      </c>
      <c r="G47" s="16"/>
      <c r="H47" s="16"/>
      <c r="I47" s="17"/>
      <c r="J47" s="9">
        <v>100000</v>
      </c>
      <c r="K47" s="12"/>
    </row>
    <row r="48" spans="1:11" s="4" customFormat="1" ht="22.5" customHeight="1">
      <c r="A48" s="53">
        <v>44</v>
      </c>
      <c r="B48" s="36" t="s">
        <v>150</v>
      </c>
      <c r="C48" s="44" t="s">
        <v>155</v>
      </c>
      <c r="D48" s="45" t="s">
        <v>66</v>
      </c>
      <c r="E48" s="53" t="s">
        <v>157</v>
      </c>
      <c r="F48" s="53" t="s">
        <v>160</v>
      </c>
      <c r="G48" s="28"/>
      <c r="H48" s="28"/>
      <c r="I48" s="29"/>
      <c r="J48" s="54">
        <v>100000</v>
      </c>
      <c r="K48" s="36"/>
    </row>
    <row r="49" spans="1:11" ht="21.75" customHeight="1">
      <c r="A49" s="59" t="s">
        <v>7</v>
      </c>
      <c r="B49" s="60"/>
      <c r="C49" s="60"/>
      <c r="D49" s="60"/>
      <c r="E49" s="60"/>
      <c r="F49" s="60"/>
      <c r="G49" s="60"/>
      <c r="H49" s="60"/>
      <c r="I49" s="60"/>
      <c r="J49" s="63">
        <f>SUM(J5:J48)</f>
        <v>5900000</v>
      </c>
      <c r="K49" s="64"/>
    </row>
    <row r="50" spans="1:11" ht="25.5" customHeight="1">
      <c r="C50" s="62" t="s">
        <v>161</v>
      </c>
      <c r="D50" s="62"/>
      <c r="E50" s="62"/>
      <c r="F50" s="62"/>
      <c r="G50" s="62"/>
      <c r="H50" s="62"/>
      <c r="I50" s="62"/>
      <c r="J50" s="62"/>
    </row>
    <row r="51" spans="1:11" ht="16.8">
      <c r="A51" s="57" t="s">
        <v>55</v>
      </c>
      <c r="B51" s="57"/>
      <c r="C51" s="57"/>
      <c r="D51" s="22"/>
      <c r="E51" s="57" t="s">
        <v>56</v>
      </c>
      <c r="F51" s="57"/>
      <c r="G51" s="57"/>
      <c r="H51" s="57"/>
      <c r="I51" s="57"/>
      <c r="J51" s="57"/>
      <c r="K51" s="57"/>
    </row>
    <row r="52" spans="1:11" ht="16.8">
      <c r="A52" s="22"/>
      <c r="B52" s="23"/>
      <c r="C52" s="22"/>
      <c r="D52" s="22"/>
      <c r="E52" s="23"/>
      <c r="F52" s="23"/>
      <c r="G52" s="23"/>
      <c r="H52" s="23"/>
      <c r="I52" s="22"/>
      <c r="J52" s="22"/>
    </row>
    <row r="53" spans="1:11" ht="16.8">
      <c r="A53" s="22"/>
      <c r="B53" s="23"/>
      <c r="C53" s="22"/>
      <c r="D53" s="22"/>
      <c r="E53" s="23"/>
      <c r="F53" s="23"/>
      <c r="G53" s="23"/>
      <c r="H53" s="23"/>
      <c r="I53" s="22"/>
      <c r="J53" s="22"/>
    </row>
    <row r="54" spans="1:11" ht="16.8">
      <c r="A54" s="22"/>
      <c r="B54" s="23"/>
      <c r="C54" s="22"/>
      <c r="D54" s="22"/>
      <c r="E54" s="23"/>
      <c r="F54" s="23"/>
      <c r="G54" s="23"/>
      <c r="H54" s="23"/>
      <c r="I54" s="22"/>
      <c r="J54" s="22"/>
    </row>
    <row r="55" spans="1:11" ht="16.8">
      <c r="A55" s="22"/>
      <c r="B55" s="23"/>
      <c r="C55" s="22"/>
      <c r="D55" s="22"/>
      <c r="E55" s="23"/>
      <c r="F55" s="23"/>
      <c r="G55" s="23"/>
      <c r="H55" s="23"/>
      <c r="I55" s="22"/>
      <c r="J55" s="22"/>
    </row>
    <row r="56" spans="1:11" ht="17.399999999999999">
      <c r="A56" s="58" t="s">
        <v>37</v>
      </c>
      <c r="B56" s="58"/>
      <c r="C56" s="58"/>
      <c r="D56" s="22"/>
      <c r="E56" s="58" t="s">
        <v>38</v>
      </c>
      <c r="F56" s="58"/>
      <c r="G56" s="58"/>
      <c r="H56" s="58"/>
      <c r="I56" s="58"/>
      <c r="J56" s="58"/>
      <c r="K56" s="58"/>
    </row>
  </sheetData>
  <mergeCells count="9">
    <mergeCell ref="A1:K1"/>
    <mergeCell ref="A2:K2"/>
    <mergeCell ref="A51:C51"/>
    <mergeCell ref="A56:C56"/>
    <mergeCell ref="E51:K51"/>
    <mergeCell ref="E56:K56"/>
    <mergeCell ref="A49:I49"/>
    <mergeCell ref="C50:J50"/>
    <mergeCell ref="J49:K49"/>
  </mergeCells>
  <pageMargins left="0.7" right="0.7" top="0.25" bottom="0.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SV_Xuat sac</vt:lpstr>
      <vt:lpstr>SV_Goi</vt:lpstr>
      <vt:lpstr>SV_Tien tien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2020-11-27T08:31:40Z</cp:lastPrinted>
  <dcterms:created xsi:type="dcterms:W3CDTF">2016-10-20T10:03:33Z</dcterms:created>
  <dcterms:modified xsi:type="dcterms:W3CDTF">2021-07-28T07:13:56Z</dcterms:modified>
</cp:coreProperties>
</file>