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QUẢN LÝ ĐÀO TẠO\Ho_so_Cao hoc\TUYEN SINH 2026\TIENG ANH\"/>
    </mc:Choice>
  </mc:AlternateContent>
  <bookViews>
    <workbookView xWindow="0" yWindow="0" windowWidth="20400" windowHeight="7650"/>
  </bookViews>
  <sheets>
    <sheet name="Đủ ĐK Xét tuyển" sheetId="9" r:id="rId1"/>
    <sheet name="Đủ ĐK theo Hso" sheetId="8" r:id="rId2"/>
    <sheet name="Điểm T.Anh" sheetId="7" r:id="rId3"/>
  </sheets>
  <externalReferences>
    <externalReference r:id="rId4"/>
  </externalReferences>
  <definedNames>
    <definedName name="_xlnm.Print_Area" localSheetId="2">'Điểm T.Anh'!$A:$T</definedName>
    <definedName name="_xlnm.Print_Titles" localSheetId="2">'Điểm T.Anh'!$3:$4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2" i="7" l="1"/>
  <c r="O43" i="7"/>
  <c r="O24" i="7"/>
  <c r="O66" i="7" l="1"/>
  <c r="O65" i="7"/>
  <c r="O64" i="7"/>
  <c r="O63" i="7"/>
  <c r="O61" i="7"/>
  <c r="O60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3" i="7"/>
  <c r="O22" i="7"/>
  <c r="O21" i="7"/>
  <c r="O20" i="7"/>
  <c r="O19" i="7"/>
  <c r="O18" i="7"/>
  <c r="O17" i="7"/>
  <c r="O16" i="7"/>
  <c r="O15" i="7"/>
  <c r="O13" i="7"/>
  <c r="O12" i="7"/>
  <c r="O11" i="7"/>
  <c r="O9" i="7"/>
  <c r="O8" i="7"/>
  <c r="O7" i="7"/>
  <c r="O6" i="7"/>
  <c r="O5" i="7"/>
</calcChain>
</file>

<file path=xl/sharedStrings.xml><?xml version="1.0" encoding="utf-8"?>
<sst xmlns="http://schemas.openxmlformats.org/spreadsheetml/2006/main" count="2111" uniqueCount="676">
  <si>
    <t>TT</t>
  </si>
  <si>
    <t>SBD</t>
  </si>
  <si>
    <t>Số HS</t>
  </si>
  <si>
    <t>Họ tên</t>
  </si>
  <si>
    <t>Giới tính</t>
  </si>
  <si>
    <t>Số CCCD</t>
  </si>
  <si>
    <t>Ngày sinh</t>
  </si>
  <si>
    <t>Nơi sinh</t>
  </si>
  <si>
    <t>Dân tộc</t>
  </si>
  <si>
    <t>Ngành xét tuyển</t>
  </si>
  <si>
    <t>Phòng thi ĐVN
Chiều 26/06/2026</t>
  </si>
  <si>
    <t>Phòng thi Nói
Sáng 27/06/2026</t>
  </si>
  <si>
    <t>Phòng Chờ thi Nói</t>
  </si>
  <si>
    <t>Ngành dự thi</t>
  </si>
  <si>
    <t>Điện thoại</t>
  </si>
  <si>
    <t>D1.26.80</t>
  </si>
  <si>
    <t>HÀN TUẤN ANH</t>
  </si>
  <si>
    <t>NAM</t>
  </si>
  <si>
    <t>010093000315</t>
  </si>
  <si>
    <t>03/05/1993</t>
  </si>
  <si>
    <t>LÀO CAI</t>
  </si>
  <si>
    <t>KINH</t>
  </si>
  <si>
    <t>QLKT</t>
  </si>
  <si>
    <t>ND403</t>
  </si>
  <si>
    <t>ND402</t>
  </si>
  <si>
    <t>D1.26.85</t>
  </si>
  <si>
    <t>LƯƠNG ĐỨC ANH</t>
  </si>
  <si>
    <t>066097001521</t>
  </si>
  <si>
    <t>08/04/1997</t>
  </si>
  <si>
    <t>ĐĂK LĂK</t>
  </si>
  <si>
    <t>QLDD</t>
  </si>
  <si>
    <t>D1.26.97</t>
  </si>
  <si>
    <t>VŨ THỊ ÁNH</t>
  </si>
  <si>
    <t>NỮ</t>
  </si>
  <si>
    <t>030198014190</t>
  </si>
  <si>
    <t>11/12/1998</t>
  </si>
  <si>
    <t>HẢI PHÒNG</t>
  </si>
  <si>
    <t>TY</t>
  </si>
  <si>
    <t>D1.26.73</t>
  </si>
  <si>
    <t>LÝ VĂN BẢO</t>
  </si>
  <si>
    <t>010086006487</t>
  </si>
  <si>
    <t>18/05/1986</t>
  </si>
  <si>
    <t>D1.26.105</t>
  </si>
  <si>
    <t>ĐẶNG KHÁNH CHI</t>
  </si>
  <si>
    <t>001303023630</t>
  </si>
  <si>
    <t>06/04/2003</t>
  </si>
  <si>
    <t>HÀ NỘI</t>
  </si>
  <si>
    <t>D1.26.93</t>
  </si>
  <si>
    <t>TÔ VĂN CHIẾN</t>
  </si>
  <si>
    <t>010086001994</t>
  </si>
  <si>
    <t>23/07/1986</t>
  </si>
  <si>
    <t>0326235127</t>
  </si>
  <si>
    <t>D1.26.115</t>
  </si>
  <si>
    <t>NGUYỄN THỊ CHINH</t>
  </si>
  <si>
    <t>001184025758</t>
  </si>
  <si>
    <t>24/10/1984</t>
  </si>
  <si>
    <t>D1.26.53</t>
  </si>
  <si>
    <t>LÊ CÔNG CHÍNH</t>
  </si>
  <si>
    <t>038203016375</t>
  </si>
  <si>
    <t>07/11/2003</t>
  </si>
  <si>
    <t>THANH HÓA</t>
  </si>
  <si>
    <t>D1.26.14</t>
  </si>
  <si>
    <t>PHẠM HỒNG CHỨ</t>
  </si>
  <si>
    <t>033200002257</t>
  </si>
  <si>
    <t>16/09/2000</t>
  </si>
  <si>
    <t>HƯNG YÊN</t>
  </si>
  <si>
    <t>D1.26.42</t>
  </si>
  <si>
    <t>TRẦN THANH ĐẠT</t>
  </si>
  <si>
    <t>010089003937</t>
  </si>
  <si>
    <t>18/07/1989</t>
  </si>
  <si>
    <t>0986669505</t>
  </si>
  <si>
    <t>D1.26.81</t>
  </si>
  <si>
    <t>ĐẬU THỊ THÙY DUNG</t>
  </si>
  <si>
    <t>010193006648</t>
  </si>
  <si>
    <t>03/02/1993</t>
  </si>
  <si>
    <t>D1.26.86</t>
  </si>
  <si>
    <t>NGUYỄN VĂN DŨNG</t>
  </si>
  <si>
    <t>026094004725</t>
  </si>
  <si>
    <t>05/10/1994</t>
  </si>
  <si>
    <t>VĨNH PHÚC</t>
  </si>
  <si>
    <t>KHCT</t>
  </si>
  <si>
    <t>D1.26.69</t>
  </si>
  <si>
    <t>ĐỖ NGUYÊN HÀ</t>
  </si>
  <si>
    <t>010086002008</t>
  </si>
  <si>
    <t>10/05/1986</t>
  </si>
  <si>
    <t>D1.26.118</t>
  </si>
  <si>
    <t>VŨ THỊ HÀ</t>
  </si>
  <si>
    <t>036182002960</t>
  </si>
  <si>
    <t>15/06/1982</t>
  </si>
  <si>
    <t>NAM ĐỊNH</t>
  </si>
  <si>
    <t>NTTS</t>
  </si>
  <si>
    <t>D1.26.92</t>
  </si>
  <si>
    <t>LÊ THANH HẢI</t>
  </si>
  <si>
    <t>064203004820</t>
  </si>
  <si>
    <t>24/01/2003</t>
  </si>
  <si>
    <t>CNTP</t>
  </si>
  <si>
    <t>D1.26.104</t>
  </si>
  <si>
    <t>TRẦN ĐẠI HẢI</t>
  </si>
  <si>
    <t>001094006567</t>
  </si>
  <si>
    <t>19/07/1994</t>
  </si>
  <si>
    <t>D1.26.54</t>
  </si>
  <si>
    <t>ĐỖ THỊ MINH HẠNH</t>
  </si>
  <si>
    <t>001182056039</t>
  </si>
  <si>
    <t>06/10/1982</t>
  </si>
  <si>
    <t>KE</t>
  </si>
  <si>
    <t>D1.26.52</t>
  </si>
  <si>
    <t>HOÀNG THỊ MỸ HẠNH</t>
  </si>
  <si>
    <t>001192044058</t>
  </si>
  <si>
    <t>26/12/1992</t>
  </si>
  <si>
    <t>D1.26.04</t>
  </si>
  <si>
    <t>HOÀNG XUÂN HIỆU</t>
  </si>
  <si>
    <t>002199001691</t>
  </si>
  <si>
    <t>08/03/1999</t>
  </si>
  <si>
    <t>TUYÊN QUANG</t>
  </si>
  <si>
    <t>TÀY</t>
  </si>
  <si>
    <t>D1.26.99</t>
  </si>
  <si>
    <t>LÊ MINH HOÀNG</t>
  </si>
  <si>
    <t>042098003128</t>
  </si>
  <si>
    <t>12/01/1998</t>
  </si>
  <si>
    <t>HÀ TĨNH</t>
  </si>
  <si>
    <t>CNTY</t>
  </si>
  <si>
    <t>D1.26.71</t>
  </si>
  <si>
    <t>LỘC THỊ THU HƯỜNG</t>
  </si>
  <si>
    <t>010182003712</t>
  </si>
  <si>
    <t>14/04/1982</t>
  </si>
  <si>
    <t>D1.26.29</t>
  </si>
  <si>
    <t>HOÀNG QUANG HUY</t>
  </si>
  <si>
    <t>033095002869</t>
  </si>
  <si>
    <t>04/08/1995</t>
  </si>
  <si>
    <t>ND404</t>
  </si>
  <si>
    <t>D1.26.122</t>
  </si>
  <si>
    <t>NGHIÊM XUÂN HUY</t>
  </si>
  <si>
    <t>01097000640</t>
  </si>
  <si>
    <t>30/07/1997</t>
  </si>
  <si>
    <t>D1.26.46</t>
  </si>
  <si>
    <t>NGUYỄN THỊ THÚY HUYỀN</t>
  </si>
  <si>
    <t>001301006573</t>
  </si>
  <si>
    <t>29/08/2001</t>
  </si>
  <si>
    <t>D1.26.78</t>
  </si>
  <si>
    <t>TRẦN VĂN HUYNH</t>
  </si>
  <si>
    <t>025081014055</t>
  </si>
  <si>
    <t>11/12/1981</t>
  </si>
  <si>
    <t>D1.26.68</t>
  </si>
  <si>
    <t>NGUYỄN LƯƠNG BẢO KHANH</t>
  </si>
  <si>
    <t>010099000174</t>
  </si>
  <si>
    <t>29/06/1999</t>
  </si>
  <si>
    <t>D1.26.39</t>
  </si>
  <si>
    <t>PHẠM QUỐC KHÁNH</t>
  </si>
  <si>
    <t>0948546935</t>
  </si>
  <si>
    <t>04/10/2000</t>
  </si>
  <si>
    <t>D1.26.77</t>
  </si>
  <si>
    <t>VƯƠNG VĂN KIÊN</t>
  </si>
  <si>
    <t>008080007985</t>
  </si>
  <si>
    <t>03/09/1980</t>
  </si>
  <si>
    <t>D1.26.55</t>
  </si>
  <si>
    <t>ĐINH XUÂN LÂM</t>
  </si>
  <si>
    <t>031094006907</t>
  </si>
  <si>
    <t>08/09/1994</t>
  </si>
  <si>
    <t>KHD</t>
  </si>
  <si>
    <t>D1.26.123</t>
  </si>
  <si>
    <t>TRẦN THỊ LÊ</t>
  </si>
  <si>
    <t>012185005999</t>
  </si>
  <si>
    <t>15/09/1985</t>
  </si>
  <si>
    <t>LAI CHÂU</t>
  </si>
  <si>
    <t>D1.26.30</t>
  </si>
  <si>
    <t>PHAN THỊ THÙY LINH</t>
  </si>
  <si>
    <t>030199004842</t>
  </si>
  <si>
    <t>27/09/1999</t>
  </si>
  <si>
    <t>D1.26.26</t>
  </si>
  <si>
    <t>VŨ THỊ LOAN</t>
  </si>
  <si>
    <t>038194029776</t>
  </si>
  <si>
    <t>16/03/1994</t>
  </si>
  <si>
    <t>D1.26.100</t>
  </si>
  <si>
    <t>HỒ HỮU LỰC</t>
  </si>
  <si>
    <t>040200013196</t>
  </si>
  <si>
    <t>10/01/2000</t>
  </si>
  <si>
    <t>NGHỆ AN</t>
  </si>
  <si>
    <t>D1.26.61</t>
  </si>
  <si>
    <t>VŨ NGỌC MAI</t>
  </si>
  <si>
    <t>010302003418</t>
  </si>
  <si>
    <t>13/07/2002</t>
  </si>
  <si>
    <t>HÀ NAM</t>
  </si>
  <si>
    <t>D1.26.70</t>
  </si>
  <si>
    <t>HOÀNG ĐỨC MẠNH</t>
  </si>
  <si>
    <t>010094008000</t>
  </si>
  <si>
    <t>29/04/1994</t>
  </si>
  <si>
    <t>D1.26.51</t>
  </si>
  <si>
    <t>TRƯƠNG CÔNG MẠNH</t>
  </si>
  <si>
    <t>001090016299</t>
  </si>
  <si>
    <t>14/01/1990</t>
  </si>
  <si>
    <t>D1.26.120</t>
  </si>
  <si>
    <t>CAO THỊ MINH</t>
  </si>
  <si>
    <t>040191000083</t>
  </si>
  <si>
    <t>13/03/1991</t>
  </si>
  <si>
    <t>D1.26.95</t>
  </si>
  <si>
    <t>ĐẶNG QUANG MINH</t>
  </si>
  <si>
    <t>001201033456</t>
  </si>
  <si>
    <t>19/10/2001</t>
  </si>
  <si>
    <t>D1.26.09</t>
  </si>
  <si>
    <t>LÊ BẢO MINH</t>
  </si>
  <si>
    <t>001092014648</t>
  </si>
  <si>
    <t>09/06/1992</t>
  </si>
  <si>
    <t>D1.26.96</t>
  </si>
  <si>
    <t>TRẦN THỊ MINH</t>
  </si>
  <si>
    <t>033192010459</t>
  </si>
  <si>
    <t>25/05/1992</t>
  </si>
  <si>
    <t>D1.26.07</t>
  </si>
  <si>
    <t>HOÀNG ĐẠI NGHĨA</t>
  </si>
  <si>
    <t>001200029778</t>
  </si>
  <si>
    <t>01/09/2000</t>
  </si>
  <si>
    <t>KTNN</t>
  </si>
  <si>
    <t>D1.26.13</t>
  </si>
  <si>
    <t>NGUYỄN ANH NGỌC</t>
  </si>
  <si>
    <t>001092013876</t>
  </si>
  <si>
    <t>22/02/1992</t>
  </si>
  <si>
    <t>CNSH</t>
  </si>
  <si>
    <t>ND405</t>
  </si>
  <si>
    <t>D1.26.121</t>
  </si>
  <si>
    <t>LƯU VĂN NGUYÊN</t>
  </si>
  <si>
    <t>036086004849</t>
  </si>
  <si>
    <t>05/06/1986</t>
  </si>
  <si>
    <t>NINH BÌNH</t>
  </si>
  <si>
    <t>D1.26.12</t>
  </si>
  <si>
    <t>TRẦN THỊ NHUNG</t>
  </si>
  <si>
    <t>033181001181</t>
  </si>
  <si>
    <t>15/06/1981</t>
  </si>
  <si>
    <t>D1.26.111</t>
  </si>
  <si>
    <t>VŨ THỊ PHƯƠNG</t>
  </si>
  <si>
    <t>030195017469</t>
  </si>
  <si>
    <t>31/10/1995</t>
  </si>
  <si>
    <t>HẢI DƯƠNG</t>
  </si>
  <si>
    <t>D1.26.45</t>
  </si>
  <si>
    <t>NGUYỄN THỊ PHƯỢNG</t>
  </si>
  <si>
    <t>042300002800</t>
  </si>
  <si>
    <t>24/10/2000</t>
  </si>
  <si>
    <t>D1.26.117</t>
  </si>
  <si>
    <t>TRẦN THỊ PHƯỢNG</t>
  </si>
  <si>
    <t>042196015239</t>
  </si>
  <si>
    <t>18/08/1996</t>
  </si>
  <si>
    <t>BVTV</t>
  </si>
  <si>
    <t>D1.26.75</t>
  </si>
  <si>
    <t>NGUYỄN ĐÌNH QUY</t>
  </si>
  <si>
    <t>010088006702</t>
  </si>
  <si>
    <t>05/09/1988</t>
  </si>
  <si>
    <t>D1.26.102</t>
  </si>
  <si>
    <t>VŨ NGỌC QUÝ</t>
  </si>
  <si>
    <t>010087012304</t>
  </si>
  <si>
    <t>08/12/1987</t>
  </si>
  <si>
    <t>D1.26.47</t>
  </si>
  <si>
    <t>NGUYỄN THU QUỲNH</t>
  </si>
  <si>
    <t>038302005202</t>
  </si>
  <si>
    <t>26/09/2002</t>
  </si>
  <si>
    <t>D1.26.64</t>
  </si>
  <si>
    <t>VŨ HỒNG SƠN</t>
  </si>
  <si>
    <t>033096009705</t>
  </si>
  <si>
    <t>27/03/1996</t>
  </si>
  <si>
    <t>D1.26.76</t>
  </si>
  <si>
    <t>HOÀNG ANH THÁI</t>
  </si>
  <si>
    <t>010090007182</t>
  </si>
  <si>
    <t>22/06/1990</t>
  </si>
  <si>
    <t>D1.26.15</t>
  </si>
  <si>
    <t>NGUYỄN VĂN THÀNH</t>
  </si>
  <si>
    <t>001092011802</t>
  </si>
  <si>
    <t>16/12/1992</t>
  </si>
  <si>
    <t>D1.26.72</t>
  </si>
  <si>
    <t>NGUYỄN KHÁNH THIỆN</t>
  </si>
  <si>
    <t>010081000280</t>
  </si>
  <si>
    <t>03/04/1981</t>
  </si>
  <si>
    <t>D1.26.58</t>
  </si>
  <si>
    <t>TRẦN THỊ KIM THOAN</t>
  </si>
  <si>
    <t>034199012324</t>
  </si>
  <si>
    <t>16/08/1999</t>
  </si>
  <si>
    <t>0394172214</t>
  </si>
  <si>
    <t>D1.26.63</t>
  </si>
  <si>
    <t>LÊ THỊ THƯƠNG</t>
  </si>
  <si>
    <t>042186000060</t>
  </si>
  <si>
    <t>09/11/1986</t>
  </si>
  <si>
    <t>D1.26.119</t>
  </si>
  <si>
    <t>NGUYỄN VĂN TIỆP</t>
  </si>
  <si>
    <t>024082000373</t>
  </si>
  <si>
    <t>14/10/1982</t>
  </si>
  <si>
    <t>D1.26.06</t>
  </si>
  <si>
    <t>TRẦN THU TRANG</t>
  </si>
  <si>
    <t>015300005365</t>
  </si>
  <si>
    <t>23/09/2000</t>
  </si>
  <si>
    <t>D1.26.62</t>
  </si>
  <si>
    <t>VƯƠNG QUỲNH TRANG</t>
  </si>
  <si>
    <t>001302035260</t>
  </si>
  <si>
    <t>03/12/2002</t>
  </si>
  <si>
    <t>D1.26.59</t>
  </si>
  <si>
    <t>NGUYỄN ĐẶNG TRUNG</t>
  </si>
  <si>
    <t>001203006916</t>
  </si>
  <si>
    <t>11/09/2003</t>
  </si>
  <si>
    <t>D1.26.124</t>
  </si>
  <si>
    <t>TẠ HỒNG VŨ</t>
  </si>
  <si>
    <t>034201007883</t>
  </si>
  <si>
    <t>28/06/2001</t>
  </si>
  <si>
    <t>D1.26.65</t>
  </si>
  <si>
    <t>NGUYỄN ĐỖ VƯỢNG</t>
  </si>
  <si>
    <t>01203039581</t>
  </si>
  <si>
    <t>08/10/2003</t>
  </si>
  <si>
    <t>Danh sách này có 62 thí sinh./.</t>
  </si>
  <si>
    <t>Vắng</t>
  </si>
  <si>
    <t>Năm tám chẵn</t>
  </si>
  <si>
    <t>Năm chín chẵn</t>
  </si>
  <si>
    <t>Sáu mốt chẵn</t>
  </si>
  <si>
    <t>Sáu hai chẵn</t>
  </si>
  <si>
    <t>Sáu bốn chẵn</t>
  </si>
  <si>
    <t>Sáu lăm chẵn</t>
  </si>
  <si>
    <t>Sáu sáu chẵn</t>
  </si>
  <si>
    <t>Sáu bảy chẵn</t>
  </si>
  <si>
    <t>Sáu tám chẵn</t>
  </si>
  <si>
    <t>Sáu chín chẵn</t>
  </si>
  <si>
    <t>Bảy mươi chẵn</t>
  </si>
  <si>
    <t>Bảy mốt chẵn</t>
  </si>
  <si>
    <t>Bảy hai chẵn</t>
  </si>
  <si>
    <t>Bảy ba chẵn</t>
  </si>
  <si>
    <t>Bảy bốn chẵn</t>
  </si>
  <si>
    <t>Bảy lăm chẵn</t>
  </si>
  <si>
    <t>Bảy sáu chẵn</t>
  </si>
  <si>
    <t>Bảy bảy chẵn</t>
  </si>
  <si>
    <t>Bảy tám chẵn</t>
  </si>
  <si>
    <t>Bảy chín chẵn</t>
  </si>
  <si>
    <t>Tám mươi chẵn</t>
  </si>
  <si>
    <t>Tám mốt chẵn</t>
  </si>
  <si>
    <t>Họ và tên</t>
  </si>
  <si>
    <t>Nghe</t>
  </si>
  <si>
    <t>Nói</t>
  </si>
  <si>
    <t>Tổng điểm</t>
  </si>
  <si>
    <t>Năm ba phẩy năm</t>
  </si>
  <si>
    <t>Sáu bảy phẩy năm</t>
  </si>
  <si>
    <t>Điểm kỹ năng</t>
  </si>
  <si>
    <t>Đọc,Viết</t>
  </si>
  <si>
    <t xml:space="preserve">Điểm số </t>
  </si>
  <si>
    <t xml:space="preserve">Điểm chữ </t>
  </si>
  <si>
    <t>PHÚ THỌ</t>
  </si>
  <si>
    <t>Mã xét tuyển</t>
  </si>
  <si>
    <t>CCCD</t>
  </si>
  <si>
    <t xml:space="preserve"> Họ và tên</t>
  </si>
  <si>
    <t>GT</t>
  </si>
  <si>
    <t>ĐTB tốt nghiệp</t>
  </si>
  <si>
    <t>Xếp loại TN</t>
  </si>
  <si>
    <t>Năm TN</t>
  </si>
  <si>
    <t xml:space="preserve">Ưu tiên </t>
  </si>
  <si>
    <t>26.1.200</t>
  </si>
  <si>
    <t>038303013000</t>
  </si>
  <si>
    <t>ĐẶNG THỊ PHƯƠNG HỒNG</t>
  </si>
  <si>
    <t>29/12/2003</t>
  </si>
  <si>
    <t>Bảo vệ thực vật</t>
  </si>
  <si>
    <t>GIỎI</t>
  </si>
  <si>
    <t>26.1.201</t>
  </si>
  <si>
    <t>02003005745</t>
  </si>
  <si>
    <t>NGUYỄN THỊ KIỀU LY</t>
  </si>
  <si>
    <t>30/04/2003</t>
  </si>
  <si>
    <t>LẠNG SƠN</t>
  </si>
  <si>
    <t>2025</t>
  </si>
  <si>
    <t>26.1.202</t>
  </si>
  <si>
    <t>Công nghệ thực phẩm</t>
  </si>
  <si>
    <t>7/2024</t>
  </si>
  <si>
    <t>26.1.203</t>
  </si>
  <si>
    <t>040302006732</t>
  </si>
  <si>
    <t>NGUYỄN THỊ VÂN</t>
  </si>
  <si>
    <t>01/01/2002</t>
  </si>
  <si>
    <t>26.1.204</t>
  </si>
  <si>
    <t>001304033751</t>
  </si>
  <si>
    <t>LÊ THỊ NHƯ QUỲNH</t>
  </si>
  <si>
    <t>24/12/2004</t>
  </si>
  <si>
    <t>Kế toán</t>
  </si>
  <si>
    <t>XUẤT SẮC</t>
  </si>
  <si>
    <t>26.1.205</t>
  </si>
  <si>
    <t>030304014832</t>
  </si>
  <si>
    <t>TẠ THỊ NGỌC HÀ</t>
  </si>
  <si>
    <t>17/06/2004</t>
  </si>
  <si>
    <t>Quản lý kinh tế</t>
  </si>
  <si>
    <t>2026</t>
  </si>
  <si>
    <t>26.1.206</t>
  </si>
  <si>
    <t>001203011917</t>
  </si>
  <si>
    <t>NGUYỄN HỒ HIỆU</t>
  </si>
  <si>
    <t>01/09/2003</t>
  </si>
  <si>
    <t>26.1.207</t>
  </si>
  <si>
    <t>024304005075</t>
  </si>
  <si>
    <t>ĐỖ YẾN NGỌC</t>
  </si>
  <si>
    <t>11/11/2004</t>
  </si>
  <si>
    <t>BẮC NINH</t>
  </si>
  <si>
    <t>26.1.208</t>
  </si>
  <si>
    <t>038302019014</t>
  </si>
  <si>
    <t>NGUYỄN THỊ ÁNH TUYẾT</t>
  </si>
  <si>
    <t>06/10/2002</t>
  </si>
  <si>
    <t>26.1.209</t>
  </si>
  <si>
    <t>014303014260</t>
  </si>
  <si>
    <t>PHẠM PHƯƠNG THÙY</t>
  </si>
  <si>
    <t>06/06/2003</t>
  </si>
  <si>
    <t>SƠN LA</t>
  </si>
  <si>
    <t>Quản trị kinh doanh</t>
  </si>
  <si>
    <t>26.1.210</t>
  </si>
  <si>
    <t>Thú y</t>
  </si>
  <si>
    <t>26.1.211</t>
  </si>
  <si>
    <t>019301007788</t>
  </si>
  <si>
    <t>NGUYỄN HÀ GIANG</t>
  </si>
  <si>
    <t>10/11/2001</t>
  </si>
  <si>
    <t>THÁI NGUYÊN</t>
  </si>
  <si>
    <t>10/2024</t>
  </si>
  <si>
    <t>26.1.212</t>
  </si>
  <si>
    <t>033301002101</t>
  </si>
  <si>
    <t>LÊ HUYỀN HẠNH</t>
  </si>
  <si>
    <t>26/04/2001</t>
  </si>
  <si>
    <t>26.1.213</t>
  </si>
  <si>
    <t>031301009327</t>
  </si>
  <si>
    <t>NGUYỄN THỊ HUYỀN TRANG</t>
  </si>
  <si>
    <t>29/01/2001</t>
  </si>
  <si>
    <t>08/2024</t>
  </si>
  <si>
    <t>26.1.214</t>
  </si>
  <si>
    <t>037203002204</t>
  </si>
  <si>
    <t>VŨ THANH TÙNG</t>
  </si>
  <si>
    <t>09/06/2003</t>
  </si>
  <si>
    <t>26.1.215</t>
  </si>
  <si>
    <t>033202002613</t>
  </si>
  <si>
    <t>NGUYỄN THÀNH UY</t>
  </si>
  <si>
    <t>11/05/2002</t>
  </si>
  <si>
    <t>Danh sách này có 16 thí sinh./.</t>
  </si>
  <si>
    <r>
      <t>KẾT QUẢ THI ĐẦU VÀO TIẾNG ANH TRÌNH ĐỘ B1 - DỰ KỲ XÉT TUYỂN ĐÀO TẠO TRÌNH ĐỘ THẠC SĨ
(</t>
    </r>
    <r>
      <rPr>
        <i/>
        <sz val="14"/>
        <color theme="1"/>
        <rFont val="Times New Roman"/>
        <family val="1"/>
      </rPr>
      <t>Kèm theo Thông báo số 1099/QĐ-HVN ngày 27/06/2026 của Chủ tịch HĐ tuyển sinh đào tạo trình độ thạc sĩ năm 2026)</t>
    </r>
  </si>
  <si>
    <r>
      <t xml:space="preserve">DANH SÁCH THÍ SINH ĐỦ ĐIỀU KIỆN XÉT TUYỂN ĐÀO TẠO TRÌNH ĐỘ THẠC SĨ 
PHƯƠNG THỨC XÉT TUYỂN: ĐÁNH GIÁ HỒ SƠ
ĐỢT 1 NĂM 2026
</t>
    </r>
    <r>
      <rPr>
        <i/>
        <sz val="14"/>
        <color theme="1"/>
        <rFont val="Times New Roman"/>
        <family val="1"/>
      </rPr>
      <t>(Kèm theo Thông báo số 1099/QĐ-HVN ngày 27/06/2026 của Chủ tịch HĐ tuyển sinh đào tạo trình độ thạc sĩ năm 2026)</t>
    </r>
  </si>
  <si>
    <t>Giới
tính</t>
  </si>
  <si>
    <t>Tiểu ban</t>
  </si>
  <si>
    <t>Phòng xét tuyển</t>
  </si>
  <si>
    <t>Phòng chờ</t>
  </si>
  <si>
    <t>26.1.01</t>
  </si>
  <si>
    <t>D1.26.40</t>
  </si>
  <si>
    <t>034203012302</t>
  </si>
  <si>
    <t>PHẠM CÔNG HẬU</t>
  </si>
  <si>
    <t>ND302</t>
  </si>
  <si>
    <t>ND303</t>
  </si>
  <si>
    <t>26.1.02</t>
  </si>
  <si>
    <t>26.1.03</t>
  </si>
  <si>
    <t>Công nghệ sinh học</t>
  </si>
  <si>
    <t>ND306</t>
  </si>
  <si>
    <t>26.1.04</t>
  </si>
  <si>
    <t>26.1.05</t>
  </si>
  <si>
    <t>ND304</t>
  </si>
  <si>
    <t>26.1.06</t>
  </si>
  <si>
    <t>26.1.07</t>
  </si>
  <si>
    <t>26.1.08</t>
  </si>
  <si>
    <t>D1.26.17</t>
  </si>
  <si>
    <t>034194008920</t>
  </si>
  <si>
    <t>NGÔ HẢI YẾN</t>
  </si>
  <si>
    <t>26.1.09</t>
  </si>
  <si>
    <t>D1.26.32</t>
  </si>
  <si>
    <t>038203012490</t>
  </si>
  <si>
    <t>TRỊNH XUÂN HUY</t>
  </si>
  <si>
    <t>Chăn nuôi thú y</t>
  </si>
  <si>
    <t>26.1.10</t>
  </si>
  <si>
    <t>26.1.11</t>
  </si>
  <si>
    <t>D1.26.112</t>
  </si>
  <si>
    <t>038203024307</t>
  </si>
  <si>
    <t>TRẦN TRỌNG NAM</t>
  </si>
  <si>
    <t>26.1.12</t>
  </si>
  <si>
    <t>26.1.13</t>
  </si>
  <si>
    <t>26.1.14</t>
  </si>
  <si>
    <t>D1.26.87</t>
  </si>
  <si>
    <t>042303001549</t>
  </si>
  <si>
    <t>LÊ THỊ MAI HOA</t>
  </si>
  <si>
    <t>26.1.15</t>
  </si>
  <si>
    <t>Khoa học cây trồng</t>
  </si>
  <si>
    <t>26.1.16</t>
  </si>
  <si>
    <t>26.1.17</t>
  </si>
  <si>
    <t>26.1.18</t>
  </si>
  <si>
    <t>D1.26.109</t>
  </si>
  <si>
    <t>030098006300</t>
  </si>
  <si>
    <t>BÙI HỮU QUANG</t>
  </si>
  <si>
    <t>26.1.19</t>
  </si>
  <si>
    <t>26.1.20</t>
  </si>
  <si>
    <t>Khoa học đất</t>
  </si>
  <si>
    <t>26.1.21</t>
  </si>
  <si>
    <t>D1.26.106</t>
  </si>
  <si>
    <t>001302017612</t>
  </si>
  <si>
    <t>NGUYỄN LƯU LY</t>
  </si>
  <si>
    <t>KHMT</t>
  </si>
  <si>
    <t>Khoa học môi trường</t>
  </si>
  <si>
    <t>26.1.22</t>
  </si>
  <si>
    <t>D1.26.28</t>
  </si>
  <si>
    <t>011303001973</t>
  </si>
  <si>
    <t>VŨ MỸ HẠNH</t>
  </si>
  <si>
    <t>ĐIỆN BIÊN</t>
  </si>
  <si>
    <t>Kinh tế nông nghiệp</t>
  </si>
  <si>
    <t>ND305</t>
  </si>
  <si>
    <t>26.1.23</t>
  </si>
  <si>
    <t>26.1.24</t>
  </si>
  <si>
    <t>Nuôi trồng thủy sản</t>
  </si>
  <si>
    <t>26.1.25</t>
  </si>
  <si>
    <t>26.1.26</t>
  </si>
  <si>
    <t>26.1.27</t>
  </si>
  <si>
    <t>26.1.28</t>
  </si>
  <si>
    <t>26.1.29</t>
  </si>
  <si>
    <t>Quản lý đất đai</t>
  </si>
  <si>
    <t>QLDD1</t>
  </si>
  <si>
    <t>26.1.30</t>
  </si>
  <si>
    <t>D1.26.35</t>
  </si>
  <si>
    <t>036203003687</t>
  </si>
  <si>
    <t>NGUYỄN TIẾN DŨNG</t>
  </si>
  <si>
    <t>26.1.31</t>
  </si>
  <si>
    <t>26.1.32</t>
  </si>
  <si>
    <t>D1.26.23</t>
  </si>
  <si>
    <t>035203005152</t>
  </si>
  <si>
    <t>ĐỖ THÀNH CÁT LƯỢNG</t>
  </si>
  <si>
    <t>26.1.33</t>
  </si>
  <si>
    <t>D1.26.27</t>
  </si>
  <si>
    <t>038303014078</t>
  </si>
  <si>
    <t>NGUYỄN THỊ THU PHƯƠNG</t>
  </si>
  <si>
    <t>26.1.34</t>
  </si>
  <si>
    <t>D1.26.116</t>
  </si>
  <si>
    <t>022303008094</t>
  </si>
  <si>
    <t>BÙI DIỄM QUỲNH</t>
  </si>
  <si>
    <t>QUẢNG NINH</t>
  </si>
  <si>
    <t>26.1.35</t>
  </si>
  <si>
    <t>QLDD2</t>
  </si>
  <si>
    <t>26.1.36</t>
  </si>
  <si>
    <t>D1.26.43</t>
  </si>
  <si>
    <t>022202001996</t>
  </si>
  <si>
    <t>26.1.37</t>
  </si>
  <si>
    <t>D1.26.38</t>
  </si>
  <si>
    <t>033194007264</t>
  </si>
  <si>
    <t>NGUYỄN THỊ THÙY TRANG</t>
  </si>
  <si>
    <t>26.1.38</t>
  </si>
  <si>
    <t>26.1.39</t>
  </si>
  <si>
    <t>D1.26.83</t>
  </si>
  <si>
    <t>001203004544</t>
  </si>
  <si>
    <t>ĐỖ VĂN TUẤN</t>
  </si>
  <si>
    <t>26.1.40</t>
  </si>
  <si>
    <t>QLKT1</t>
  </si>
  <si>
    <t>26.1.41</t>
  </si>
  <si>
    <t>D1.26.33</t>
  </si>
  <si>
    <t>026196001914</t>
  </si>
  <si>
    <t>VŨ THỊ NGỌC ÁNH</t>
  </si>
  <si>
    <t>26.1.42</t>
  </si>
  <si>
    <t>26.1.43</t>
  </si>
  <si>
    <t>D1.26.89</t>
  </si>
  <si>
    <t>011203000370</t>
  </si>
  <si>
    <t>VŨ TRỌNG BIÊN</t>
  </si>
  <si>
    <t>THÁI</t>
  </si>
  <si>
    <t>26.1.44</t>
  </si>
  <si>
    <t>D1.26.24</t>
  </si>
  <si>
    <t>001303023284</t>
  </si>
  <si>
    <t>MAI YẾN CHI</t>
  </si>
  <si>
    <t>26.1.45</t>
  </si>
  <si>
    <t>26.1.46</t>
  </si>
  <si>
    <t>26.1.47</t>
  </si>
  <si>
    <t>26.1.48</t>
  </si>
  <si>
    <t>26.1.49</t>
  </si>
  <si>
    <t>26.1.50</t>
  </si>
  <si>
    <t>D1.26.110</t>
  </si>
  <si>
    <t>036203008035</t>
  </si>
  <si>
    <t>VŨ QUANG ĐIỀU</t>
  </si>
  <si>
    <t>QLKT2</t>
  </si>
  <si>
    <t>26.1.51</t>
  </si>
  <si>
    <t>26.1.52</t>
  </si>
  <si>
    <t>26.1.53</t>
  </si>
  <si>
    <t>D1.26.88</t>
  </si>
  <si>
    <t>025303013825</t>
  </si>
  <si>
    <t>VŨ NGUYỄN THÁI HÀ</t>
  </si>
  <si>
    <t>26.1.54</t>
  </si>
  <si>
    <t>D1.26.05</t>
  </si>
  <si>
    <t>001302000100</t>
  </si>
  <si>
    <t>PHAN THỊ NGỌC HÂN</t>
  </si>
  <si>
    <t>26.1.55</t>
  </si>
  <si>
    <t>26.1.56</t>
  </si>
  <si>
    <t>26.1.57</t>
  </si>
  <si>
    <t>D1.26.11</t>
  </si>
  <si>
    <t>064202009153</t>
  </si>
  <si>
    <t>NGUYỄN HUY HOÀNG</t>
  </si>
  <si>
    <t>GIA LAI</t>
  </si>
  <si>
    <t>26.1.58</t>
  </si>
  <si>
    <t>D1.26.10</t>
  </si>
  <si>
    <t>001202028165</t>
  </si>
  <si>
    <t>NGUYỄN MẠNH HÙNG</t>
  </si>
  <si>
    <t>26.1.59</t>
  </si>
  <si>
    <t>26.1.60</t>
  </si>
  <si>
    <t>D1.26.125</t>
  </si>
  <si>
    <t>019202000146</t>
  </si>
  <si>
    <t>ĐẶNG LÊ HUY</t>
  </si>
  <si>
    <t>QLKT3</t>
  </si>
  <si>
    <t>26.1.61</t>
  </si>
  <si>
    <t>26.1.62</t>
  </si>
  <si>
    <t>26.1.63</t>
  </si>
  <si>
    <t>D1.26.34</t>
  </si>
  <si>
    <t>001096014924</t>
  </si>
  <si>
    <t>LÊ NAM KHÁNH</t>
  </si>
  <si>
    <t>26.1.64</t>
  </si>
  <si>
    <t>26.1.65</t>
  </si>
  <si>
    <t>26.1.66</t>
  </si>
  <si>
    <t>26.1.67</t>
  </si>
  <si>
    <t>26.1.68</t>
  </si>
  <si>
    <t>26.1.69</t>
  </si>
  <si>
    <t>QLKT4</t>
  </si>
  <si>
    <t>26.1.70</t>
  </si>
  <si>
    <t>26.1.71</t>
  </si>
  <si>
    <t>26.1.72</t>
  </si>
  <si>
    <t>D1.26.02</t>
  </si>
  <si>
    <t>049303007779</t>
  </si>
  <si>
    <t>TRẦN THỊ DIỄM QUỲNH</t>
  </si>
  <si>
    <t>ĐÀ NẴNG</t>
  </si>
  <si>
    <t>26.1.73</t>
  </si>
  <si>
    <t>26.1.74</t>
  </si>
  <si>
    <t>26.1.75</t>
  </si>
  <si>
    <t>26.1.76</t>
  </si>
  <si>
    <t>D1.26.22</t>
  </si>
  <si>
    <t>026203001911</t>
  </si>
  <si>
    <t>NGUYỄN ANH TUẤN</t>
  </si>
  <si>
    <t>26.1.77</t>
  </si>
  <si>
    <t>26.1.78</t>
  </si>
  <si>
    <t>D1.26.60</t>
  </si>
  <si>
    <t>035302002879</t>
  </si>
  <si>
    <t>PHẠM THỊ AN</t>
  </si>
  <si>
    <t>TY1</t>
  </si>
  <si>
    <t>26.1.79</t>
  </si>
  <si>
    <t>26.1.80</t>
  </si>
  <si>
    <t>D1.26.56</t>
  </si>
  <si>
    <t>034201006327</t>
  </si>
  <si>
    <t>NGUYỄN TRƯƠNG TIẾN DŨNG</t>
  </si>
  <si>
    <t>26.1.81</t>
  </si>
  <si>
    <t>D1.26.108</t>
  </si>
  <si>
    <t>035303000827</t>
  </si>
  <si>
    <t>TRẦN THỊ HƯƠNG GIANG</t>
  </si>
  <si>
    <t>26.1.82</t>
  </si>
  <si>
    <t>D1.26.66</t>
  </si>
  <si>
    <t>001200015406</t>
  </si>
  <si>
    <t>HOÀNG HUY HOÀNG</t>
  </si>
  <si>
    <t>26.1.83</t>
  </si>
  <si>
    <t>26.1.84</t>
  </si>
  <si>
    <t>D1.26.44</t>
  </si>
  <si>
    <t>040203022787</t>
  </si>
  <si>
    <t>VÕ HOÀNG HUY</t>
  </si>
  <si>
    <t>TY2</t>
  </si>
  <si>
    <t>26.1.85</t>
  </si>
  <si>
    <t>26.1.86</t>
  </si>
  <si>
    <t>26.1.87</t>
  </si>
  <si>
    <t>26.1.88</t>
  </si>
  <si>
    <t>D1.26.48</t>
  </si>
  <si>
    <t>035301003329</t>
  </si>
  <si>
    <t>LỮ NGUYỄN THẢO NGUYÊN</t>
  </si>
  <si>
    <t>26.1.89</t>
  </si>
  <si>
    <t>26.1.90</t>
  </si>
  <si>
    <t>D1.26.57</t>
  </si>
  <si>
    <t>026302001468</t>
  </si>
  <si>
    <t>Danh sách này có 90 thí sinh./.</t>
  </si>
  <si>
    <t>05/09/2003</t>
  </si>
  <si>
    <t>06/04/1994</t>
  </si>
  <si>
    <t>28/12/2003</t>
  </si>
  <si>
    <t>14/09/2003</t>
  </si>
  <si>
    <t>26/11/2003</t>
  </si>
  <si>
    <t>17/12/1998</t>
  </si>
  <si>
    <t>06/09/2002</t>
  </si>
  <si>
    <t>01/06/2003</t>
  </si>
  <si>
    <t>03/12/2003</t>
  </si>
  <si>
    <t>21/10/2003</t>
  </si>
  <si>
    <t>25/05/2003</t>
  </si>
  <si>
    <t>27/04/2002</t>
  </si>
  <si>
    <t>19/11/1994</t>
  </si>
  <si>
    <t>16/07/2003</t>
  </si>
  <si>
    <t>23/12/1996</t>
  </si>
  <si>
    <t>25/11/2003</t>
  </si>
  <si>
    <t>25/09/2003</t>
  </si>
  <si>
    <t>17/11/2003</t>
  </si>
  <si>
    <t>11/03/2002</t>
  </si>
  <si>
    <t>08/11/2002</t>
  </si>
  <si>
    <t>19/10/2002</t>
  </si>
  <si>
    <t>22/12/2002</t>
  </si>
  <si>
    <t>05/06/1996</t>
  </si>
  <si>
    <t>08/09/2003</t>
  </si>
  <si>
    <t>05/12/2003</t>
  </si>
  <si>
    <t>27/09/2001</t>
  </si>
  <si>
    <t>22/09/2003</t>
  </si>
  <si>
    <t>28/12/2000</t>
  </si>
  <si>
    <t>15/08/2003</t>
  </si>
  <si>
    <t>02/01/2001</t>
  </si>
  <si>
    <t>19/11/2002</t>
  </si>
  <si>
    <r>
      <t xml:space="preserve">DANH SÁCH THÍ SINH ĐỦ ĐIỀU KIỆN XÉT TUYỂN ĐÀO TẠO TRÌNH ĐỘ THẠC SĨ ĐỢT 1 NĂM 2026
</t>
    </r>
    <r>
      <rPr>
        <i/>
        <sz val="13"/>
        <color theme="1"/>
        <rFont val="Times New Roman"/>
        <family val="1"/>
      </rPr>
      <t>(Kèm theo Thông báo số 1099/QĐ-HVN ngày 27/06/2026 của Chủ tịch HĐ tuyển sinh đào tạo trình độ thạc sĩ năm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</si>
</sst>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3"/>
      <color rgb="FFFF0000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2"/>
      <color theme="1"/>
      <name val="Times New Roman"/>
      <family val="1"/>
    </font>
    <font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/>
    <xf numFmtId="0" fontId="5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6" fillId="0" borderId="0" xfId="0" applyFont="1" applyFill="1"/>
    <xf numFmtId="0" fontId="0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17" fontId="3" fillId="0" borderId="1" xfId="0" quotePrefix="1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/>
    <xf numFmtId="0" fontId="11" fillId="0" borderId="0" xfId="0" applyFont="1" applyAlignment="1">
      <alignment vertical="center"/>
    </xf>
    <xf numFmtId="0" fontId="3" fillId="0" borderId="1" xfId="0" quotePrefix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S%20d&#7921;%20thi%20TNGOAI%20NGU_PHONG%20TH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RA THE"/>
      <sheetName val="dan goi"/>
      <sheetName val="THI VIẾT"/>
      <sheetName val="THI NÓI"/>
      <sheetName val="GOI NOI"/>
      <sheetName val="DS TONG"/>
      <sheetName val="kHONG mIỄN t. aNH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D1.26.04</v>
          </cell>
          <cell r="C2" t="str">
            <v>HOÀNG XUÂN HIỆU</v>
          </cell>
          <cell r="D2" t="str">
            <v>0377585099</v>
          </cell>
        </row>
        <row r="3">
          <cell r="B3" t="str">
            <v>D1.26.06</v>
          </cell>
          <cell r="C3" t="str">
            <v>TRẦN THU TRANG</v>
          </cell>
          <cell r="D3" t="str">
            <v>0399891503</v>
          </cell>
        </row>
        <row r="4">
          <cell r="B4" t="str">
            <v>D1.26.07</v>
          </cell>
          <cell r="C4" t="str">
            <v>HOÀNG ĐẠI NGHĨA</v>
          </cell>
          <cell r="D4" t="str">
            <v>0867181900</v>
          </cell>
        </row>
        <row r="5">
          <cell r="B5" t="str">
            <v>D1.26.09</v>
          </cell>
          <cell r="C5" t="str">
            <v>LÊ BẢO MINH</v>
          </cell>
          <cell r="D5" t="str">
            <v>0354082222</v>
          </cell>
        </row>
        <row r="6">
          <cell r="B6" t="str">
            <v>D1.26.12</v>
          </cell>
          <cell r="C6" t="str">
            <v>TRẦN THỊ NHUNG</v>
          </cell>
          <cell r="D6" t="str">
            <v>0912986281</v>
          </cell>
        </row>
        <row r="7">
          <cell r="B7" t="str">
            <v>D1.26.13</v>
          </cell>
          <cell r="C7" t="str">
            <v>NGUYỄN ANH NGỌC</v>
          </cell>
          <cell r="D7" t="str">
            <v>0342221992</v>
          </cell>
        </row>
        <row r="8">
          <cell r="B8" t="str">
            <v>D1.26.14</v>
          </cell>
          <cell r="C8" t="str">
            <v>PHẠM HỒNG CHỨ</v>
          </cell>
          <cell r="D8" t="str">
            <v>0972502000</v>
          </cell>
        </row>
        <row r="9">
          <cell r="B9" t="str">
            <v>D1.26.15</v>
          </cell>
          <cell r="C9" t="str">
            <v>NGUYỄN VĂN THÀNH</v>
          </cell>
          <cell r="D9" t="str">
            <v>0977457369</v>
          </cell>
        </row>
        <row r="10">
          <cell r="B10" t="str">
            <v>D1.26.26</v>
          </cell>
          <cell r="C10" t="str">
            <v>VŨ THỊ LOAN</v>
          </cell>
          <cell r="D10" t="str">
            <v>0904006115</v>
          </cell>
        </row>
        <row r="11">
          <cell r="B11" t="str">
            <v>D1.26.29</v>
          </cell>
          <cell r="C11" t="str">
            <v>HOÀNG QUANG HUY</v>
          </cell>
          <cell r="D11" t="str">
            <v>0921839333</v>
          </cell>
        </row>
        <row r="12">
          <cell r="B12" t="str">
            <v>D1.26.30</v>
          </cell>
          <cell r="C12" t="str">
            <v>PHAN THỊ THÙY LINH</v>
          </cell>
          <cell r="D12" t="str">
            <v>0971482418</v>
          </cell>
        </row>
        <row r="13">
          <cell r="B13" t="str">
            <v>D1.26.39</v>
          </cell>
          <cell r="C13" t="str">
            <v>PHẠM QUỐC KHÁNH</v>
          </cell>
          <cell r="D13" t="str">
            <v>0948546935</v>
          </cell>
        </row>
        <row r="14">
          <cell r="B14" t="str">
            <v>D1.26.45</v>
          </cell>
          <cell r="C14" t="str">
            <v>NGUYỄN THỊ PHƯỢNG</v>
          </cell>
          <cell r="D14" t="str">
            <v>0961072050</v>
          </cell>
        </row>
        <row r="15">
          <cell r="B15" t="str">
            <v>D1.26.46</v>
          </cell>
          <cell r="C15" t="str">
            <v>NGUYỄN THỊ THÚY HUYỀN</v>
          </cell>
          <cell r="D15" t="str">
            <v>0923098601</v>
          </cell>
        </row>
        <row r="16">
          <cell r="B16" t="str">
            <v>D1.26.47</v>
          </cell>
          <cell r="C16" t="str">
            <v>NGUYỄN THU QUỲNH</v>
          </cell>
          <cell r="D16" t="str">
            <v>0365108891</v>
          </cell>
        </row>
        <row r="17">
          <cell r="B17" t="str">
            <v>D1.26.51</v>
          </cell>
          <cell r="C17" t="str">
            <v>TRƯƠNG CÔNG MẠNH</v>
          </cell>
          <cell r="D17" t="str">
            <v>0867661686</v>
          </cell>
        </row>
        <row r="18">
          <cell r="B18" t="str">
            <v>D1.26.52</v>
          </cell>
          <cell r="C18" t="str">
            <v>HOÀNG THỊ MỸ HẠNH</v>
          </cell>
          <cell r="D18" t="str">
            <v>0399553178</v>
          </cell>
        </row>
        <row r="19">
          <cell r="B19" t="str">
            <v>D1.26.53</v>
          </cell>
          <cell r="C19" t="str">
            <v>LÊ CÔNG CHÍNH</v>
          </cell>
          <cell r="D19" t="str">
            <v>0334273498</v>
          </cell>
        </row>
        <row r="20">
          <cell r="B20" t="str">
            <v>D1.26.54</v>
          </cell>
          <cell r="C20" t="str">
            <v>ĐỖ THỊ MINH HẠNH</v>
          </cell>
          <cell r="D20" t="str">
            <v>0904858182</v>
          </cell>
        </row>
        <row r="21">
          <cell r="B21" t="str">
            <v>D1.26.55</v>
          </cell>
          <cell r="C21" t="str">
            <v>ĐINH XUÂN LÂM</v>
          </cell>
          <cell r="D21" t="str">
            <v>0961438456</v>
          </cell>
        </row>
        <row r="22">
          <cell r="B22" t="str">
            <v>D1.26.59</v>
          </cell>
          <cell r="C22" t="str">
            <v>NGUYỄN ĐẶNG TRUNG</v>
          </cell>
          <cell r="D22" t="str">
            <v>0862896665</v>
          </cell>
        </row>
        <row r="23">
          <cell r="B23" t="str">
            <v>D1.26.61</v>
          </cell>
          <cell r="C23" t="str">
            <v>VŨ NGỌC MAI</v>
          </cell>
          <cell r="D23" t="str">
            <v>0395765020</v>
          </cell>
        </row>
        <row r="24">
          <cell r="B24" t="str">
            <v>D1.26.62</v>
          </cell>
          <cell r="C24" t="str">
            <v>VƯƠNG QUỲNH TRANG</v>
          </cell>
          <cell r="D24" t="str">
            <v>0946586991</v>
          </cell>
        </row>
        <row r="25">
          <cell r="B25" t="str">
            <v>D1.26.63</v>
          </cell>
          <cell r="C25" t="str">
            <v>LÊ THỊ THƯƠNG</v>
          </cell>
          <cell r="D25" t="str">
            <v>0938022039</v>
          </cell>
        </row>
        <row r="26">
          <cell r="B26" t="str">
            <v>D1.26.64</v>
          </cell>
          <cell r="C26" t="str">
            <v>VŨ HỒNG SƠN</v>
          </cell>
          <cell r="D26" t="str">
            <v>0979235302</v>
          </cell>
        </row>
        <row r="27">
          <cell r="B27" t="str">
            <v>D1.26.65</v>
          </cell>
          <cell r="C27" t="str">
            <v>NGUYỄN ĐỖ VƯỢNG</v>
          </cell>
          <cell r="D27" t="str">
            <v>0843333545</v>
          </cell>
        </row>
        <row r="28">
          <cell r="B28" t="str">
            <v>D1.26.68</v>
          </cell>
          <cell r="C28" t="str">
            <v>NGUYỄN LƯƠNG BẢO KHANH</v>
          </cell>
          <cell r="D28" t="str">
            <v>03559322427</v>
          </cell>
        </row>
        <row r="29">
          <cell r="B29" t="str">
            <v>D1.26.69</v>
          </cell>
          <cell r="C29" t="str">
            <v>ĐỖ NGUYÊN HÀ</v>
          </cell>
          <cell r="D29" t="str">
            <v>0988089908</v>
          </cell>
        </row>
        <row r="30">
          <cell r="B30" t="str">
            <v>D1.26.70</v>
          </cell>
          <cell r="C30" t="str">
            <v>HOÀNG ĐỨC MẠNH</v>
          </cell>
          <cell r="D30" t="str">
            <v>0972265567</v>
          </cell>
        </row>
        <row r="31">
          <cell r="B31" t="str">
            <v>D1.26.71</v>
          </cell>
          <cell r="C31" t="str">
            <v>LỘC THỊ THU HƯỜNG</v>
          </cell>
          <cell r="D31" t="str">
            <v>0972045028</v>
          </cell>
        </row>
        <row r="32">
          <cell r="B32" t="str">
            <v>D1.26.72</v>
          </cell>
          <cell r="C32" t="str">
            <v>NGUYỄN KHÁNH THIỆN</v>
          </cell>
          <cell r="D32" t="str">
            <v>0979360595</v>
          </cell>
        </row>
        <row r="33">
          <cell r="B33" t="str">
            <v>D1.26.73</v>
          </cell>
          <cell r="C33" t="str">
            <v>LÝ VĂN BẢO</v>
          </cell>
          <cell r="D33" t="str">
            <v>0983892678</v>
          </cell>
        </row>
        <row r="34">
          <cell r="B34" t="str">
            <v>D1.26.75</v>
          </cell>
          <cell r="C34" t="str">
            <v>NGUYỄN ĐÌNH QUY</v>
          </cell>
          <cell r="D34" t="str">
            <v>0969979286</v>
          </cell>
        </row>
        <row r="35">
          <cell r="B35" t="str">
            <v>D1.26.76</v>
          </cell>
          <cell r="C35" t="str">
            <v>HOÀNG ANH THÁI</v>
          </cell>
          <cell r="D35" t="str">
            <v>0385468123</v>
          </cell>
        </row>
        <row r="36">
          <cell r="B36" t="str">
            <v>D1.26.77</v>
          </cell>
          <cell r="C36" t="str">
            <v>VƯƠNG VĂN KIÊN</v>
          </cell>
          <cell r="D36" t="str">
            <v>0988502668</v>
          </cell>
        </row>
        <row r="37">
          <cell r="B37" t="str">
            <v>D1.26.78</v>
          </cell>
          <cell r="C37" t="str">
            <v>TRẦN VĂN HUYNH</v>
          </cell>
          <cell r="D37" t="str">
            <v>0941657788</v>
          </cell>
        </row>
        <row r="38">
          <cell r="B38" t="str">
            <v>D1.26.80</v>
          </cell>
          <cell r="C38" t="str">
            <v>HÀN TUẤN ANH</v>
          </cell>
          <cell r="D38" t="str">
            <v>0813983789</v>
          </cell>
        </row>
        <row r="39">
          <cell r="B39" t="str">
            <v>D1.26.81</v>
          </cell>
          <cell r="C39" t="str">
            <v>ĐẬU THỊ THÙY DUNG</v>
          </cell>
          <cell r="D39" t="str">
            <v>0866662188</v>
          </cell>
        </row>
        <row r="40">
          <cell r="B40" t="str">
            <v>D1.26.85</v>
          </cell>
          <cell r="C40" t="str">
            <v>LƯƠNG ĐỨC ANH</v>
          </cell>
          <cell r="D40" t="str">
            <v>0795154246</v>
          </cell>
        </row>
        <row r="41">
          <cell r="B41" t="str">
            <v>D1.26.86</v>
          </cell>
          <cell r="C41" t="str">
            <v>NGUYỄN VĂN DŨNG</v>
          </cell>
          <cell r="D41" t="str">
            <v>0386485523</v>
          </cell>
        </row>
        <row r="42">
          <cell r="B42" t="str">
            <v>D1.26.92</v>
          </cell>
          <cell r="C42" t="str">
            <v>LÊ THANH HẢI</v>
          </cell>
          <cell r="D42" t="str">
            <v>0333988672</v>
          </cell>
        </row>
        <row r="43">
          <cell r="B43" t="str">
            <v>D1.26.95</v>
          </cell>
          <cell r="C43" t="str">
            <v>ĐẶNG QUANG MINH</v>
          </cell>
          <cell r="D43" t="str">
            <v>0367919271</v>
          </cell>
        </row>
        <row r="44">
          <cell r="B44" t="str">
            <v>D1.26.96</v>
          </cell>
          <cell r="C44" t="str">
            <v>TRẦN THỊ MINH</v>
          </cell>
          <cell r="D44" t="str">
            <v>0981929551</v>
          </cell>
        </row>
        <row r="45">
          <cell r="B45" t="str">
            <v>D1.26.97</v>
          </cell>
          <cell r="C45" t="str">
            <v>VŨ THỊ ÁNH</v>
          </cell>
          <cell r="D45" t="str">
            <v>0366617417</v>
          </cell>
        </row>
        <row r="46">
          <cell r="B46" t="str">
            <v>D1.26.99</v>
          </cell>
          <cell r="C46" t="str">
            <v>LÊ MINH HOÀNG</v>
          </cell>
          <cell r="D46" t="str">
            <v>0942046629</v>
          </cell>
        </row>
        <row r="47">
          <cell r="B47" t="str">
            <v>D1.26.100</v>
          </cell>
          <cell r="C47" t="str">
            <v>HỒ HỮU LỰC</v>
          </cell>
          <cell r="D47" t="str">
            <v>0392519243</v>
          </cell>
        </row>
        <row r="48">
          <cell r="B48" t="str">
            <v>D1.26.102</v>
          </cell>
          <cell r="C48" t="str">
            <v>VŨ NGỌC QUÝ</v>
          </cell>
          <cell r="D48" t="str">
            <v>0985502550</v>
          </cell>
        </row>
        <row r="49">
          <cell r="B49" t="str">
            <v>D1.26.104</v>
          </cell>
          <cell r="C49" t="str">
            <v>TRẦN ĐẠI HẢI</v>
          </cell>
          <cell r="D49" t="str">
            <v>0363602112</v>
          </cell>
        </row>
        <row r="50">
          <cell r="B50" t="str">
            <v>D1.26.105</v>
          </cell>
          <cell r="C50" t="str">
            <v>ĐẶNG KHÁNH CHI</v>
          </cell>
          <cell r="D50" t="str">
            <v>0963126848</v>
          </cell>
        </row>
        <row r="51">
          <cell r="B51" t="str">
            <v>D1.26.111</v>
          </cell>
          <cell r="C51" t="str">
            <v>VŨ THỊ PHƯƠNG</v>
          </cell>
          <cell r="D51" t="str">
            <v>0796343886</v>
          </cell>
        </row>
        <row r="52">
          <cell r="B52" t="str">
            <v>D1.26.115</v>
          </cell>
          <cell r="C52" t="str">
            <v>NGUYỄN THỊ CHINH</v>
          </cell>
          <cell r="D52" t="str">
            <v>0987415486</v>
          </cell>
        </row>
        <row r="53">
          <cell r="B53" t="str">
            <v>D1.26.117</v>
          </cell>
          <cell r="C53" t="str">
            <v>TRẦN THỊ PHƯỢNG</v>
          </cell>
          <cell r="D53" t="str">
            <v>0376452964</v>
          </cell>
        </row>
        <row r="54">
          <cell r="B54" t="str">
            <v>D1.26.118</v>
          </cell>
          <cell r="C54" t="str">
            <v>VŨ THỊ HÀ</v>
          </cell>
          <cell r="D54" t="str">
            <v>0966973864</v>
          </cell>
        </row>
        <row r="55">
          <cell r="B55" t="str">
            <v>D1.26.119</v>
          </cell>
          <cell r="C55" t="str">
            <v>NGUYỄN VĂN TIỆP</v>
          </cell>
          <cell r="D55" t="str">
            <v>0983592736</v>
          </cell>
        </row>
        <row r="56">
          <cell r="B56" t="str">
            <v>D1.26.120</v>
          </cell>
          <cell r="C56" t="str">
            <v>CAO THỊ MINH</v>
          </cell>
          <cell r="D56" t="str">
            <v>0962345317</v>
          </cell>
        </row>
        <row r="57">
          <cell r="B57" t="str">
            <v>D1.26.121</v>
          </cell>
          <cell r="C57" t="str">
            <v>LƯU VĂN NGUYÊN</v>
          </cell>
          <cell r="D57" t="str">
            <v>0378561986</v>
          </cell>
        </row>
        <row r="58">
          <cell r="B58" t="str">
            <v>D1.26.122</v>
          </cell>
          <cell r="C58" t="str">
            <v>NGHIÊM XUÂN HUY</v>
          </cell>
          <cell r="D58" t="str">
            <v>0945285035</v>
          </cell>
        </row>
        <row r="59">
          <cell r="B59" t="str">
            <v>D1.26.42</v>
          </cell>
          <cell r="C59" t="str">
            <v>TRẦN THANH ĐẠT</v>
          </cell>
          <cell r="D59"/>
        </row>
        <row r="60">
          <cell r="B60" t="str">
            <v>D1.26.93</v>
          </cell>
          <cell r="C60" t="str">
            <v>TÔ VĂN CHIẾN</v>
          </cell>
          <cell r="D60"/>
        </row>
        <row r="61">
          <cell r="B61" t="str">
            <v>D1.26.123</v>
          </cell>
          <cell r="C61" t="str">
            <v>TRẦN THỊ LÊ</v>
          </cell>
          <cell r="D61" t="str">
            <v>0984851101</v>
          </cell>
        </row>
        <row r="62">
          <cell r="B62" t="str">
            <v>D1.26.124</v>
          </cell>
          <cell r="C62" t="str">
            <v>TẠ HỒNG VŨ</v>
          </cell>
          <cell r="D62" t="str">
            <v>0962882806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workbookViewId="0">
      <selection activeCell="C7" sqref="C7"/>
    </sheetView>
  </sheetViews>
  <sheetFormatPr defaultRowHeight="16.5" x14ac:dyDescent="0.25"/>
  <cols>
    <col min="1" max="1" width="3.85546875" style="3" bestFit="1" customWidth="1"/>
    <col min="2" max="2" width="8.85546875" style="37" bestFit="1" customWidth="1"/>
    <col min="3" max="3" width="11.85546875" style="38" bestFit="1" customWidth="1"/>
    <col min="4" max="4" width="16.85546875" style="39" hidden="1" customWidth="1"/>
    <col min="5" max="5" width="37.42578125" style="39" bestFit="1" customWidth="1"/>
    <col min="6" max="6" width="6.7109375" style="40" bestFit="1" customWidth="1"/>
    <col min="7" max="7" width="13" style="38" bestFit="1" customWidth="1"/>
    <col min="8" max="8" width="18.28515625" style="38" bestFit="1" customWidth="1"/>
    <col min="9" max="9" width="8.42578125" style="37" bestFit="1" customWidth="1"/>
    <col min="10" max="10" width="8.85546875" style="38" bestFit="1" customWidth="1"/>
    <col min="11" max="11" width="22.5703125" style="38" bestFit="1" customWidth="1"/>
    <col min="12" max="12" width="9.28515625" style="38" bestFit="1" customWidth="1"/>
    <col min="13" max="13" width="11" style="38" bestFit="1" customWidth="1"/>
    <col min="14" max="14" width="10.85546875" style="37" bestFit="1" customWidth="1"/>
    <col min="15" max="16384" width="9.140625" style="37"/>
  </cols>
  <sheetData>
    <row r="1" spans="1:14" customFormat="1" ht="45.75" customHeight="1" x14ac:dyDescent="0.25">
      <c r="A1" s="47" t="s">
        <v>675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1:14" customFormat="1" ht="8.25" customHeight="1" x14ac:dyDescent="0.25">
      <c r="A2" s="3"/>
      <c r="B2" s="3"/>
      <c r="C2" s="3"/>
      <c r="D2" s="3"/>
      <c r="E2" s="10"/>
      <c r="F2" s="3"/>
      <c r="G2" s="3"/>
      <c r="H2" s="3"/>
      <c r="I2" s="3"/>
      <c r="J2" s="3"/>
      <c r="K2" s="3"/>
      <c r="L2" s="3"/>
      <c r="M2" s="3"/>
      <c r="N2" s="3"/>
    </row>
    <row r="3" spans="1:14" s="49" customFormat="1" ht="31.5" x14ac:dyDescent="0.25">
      <c r="A3" s="24" t="s">
        <v>0</v>
      </c>
      <c r="B3" s="24" t="s">
        <v>336</v>
      </c>
      <c r="C3" s="24" t="s">
        <v>2</v>
      </c>
      <c r="D3" s="24" t="s">
        <v>5</v>
      </c>
      <c r="E3" s="24" t="s">
        <v>325</v>
      </c>
      <c r="F3" s="24" t="s">
        <v>422</v>
      </c>
      <c r="G3" s="24" t="s">
        <v>6</v>
      </c>
      <c r="H3" s="24" t="s">
        <v>7</v>
      </c>
      <c r="I3" s="24" t="s">
        <v>8</v>
      </c>
      <c r="J3" s="24" t="s">
        <v>343</v>
      </c>
      <c r="K3" s="24" t="s">
        <v>9</v>
      </c>
      <c r="L3" s="24" t="s">
        <v>423</v>
      </c>
      <c r="M3" s="24" t="s">
        <v>424</v>
      </c>
      <c r="N3" s="24" t="s">
        <v>425</v>
      </c>
    </row>
    <row r="4" spans="1:14" s="50" customFormat="1" ht="26.25" customHeight="1" x14ac:dyDescent="0.25">
      <c r="A4" s="11">
        <v>1</v>
      </c>
      <c r="B4" s="11" t="s">
        <v>426</v>
      </c>
      <c r="C4" s="11" t="s">
        <v>427</v>
      </c>
      <c r="D4" s="15" t="s">
        <v>428</v>
      </c>
      <c r="E4" s="12" t="s">
        <v>429</v>
      </c>
      <c r="F4" s="11" t="s">
        <v>17</v>
      </c>
      <c r="G4" s="11" t="s">
        <v>644</v>
      </c>
      <c r="H4" s="11" t="s">
        <v>65</v>
      </c>
      <c r="I4" s="11" t="s">
        <v>21</v>
      </c>
      <c r="J4" s="11"/>
      <c r="K4" s="11" t="s">
        <v>348</v>
      </c>
      <c r="L4" s="11" t="s">
        <v>239</v>
      </c>
      <c r="M4" s="11" t="s">
        <v>430</v>
      </c>
      <c r="N4" s="11" t="s">
        <v>431</v>
      </c>
    </row>
    <row r="5" spans="1:14" s="50" customFormat="1" ht="26.25" customHeight="1" x14ac:dyDescent="0.25">
      <c r="A5" s="11">
        <v>2</v>
      </c>
      <c r="B5" s="11" t="s">
        <v>432</v>
      </c>
      <c r="C5" s="11" t="s">
        <v>235</v>
      </c>
      <c r="D5" s="15" t="s">
        <v>237</v>
      </c>
      <c r="E5" s="12" t="s">
        <v>236</v>
      </c>
      <c r="F5" s="11" t="s">
        <v>33</v>
      </c>
      <c r="G5" s="11" t="s">
        <v>238</v>
      </c>
      <c r="H5" s="11" t="s">
        <v>119</v>
      </c>
      <c r="I5" s="11" t="s">
        <v>21</v>
      </c>
      <c r="J5" s="11"/>
      <c r="K5" s="11" t="s">
        <v>348</v>
      </c>
      <c r="L5" s="11" t="s">
        <v>239</v>
      </c>
      <c r="M5" s="11" t="s">
        <v>430</v>
      </c>
      <c r="N5" s="11" t="s">
        <v>431</v>
      </c>
    </row>
    <row r="6" spans="1:14" s="50" customFormat="1" ht="26.25" customHeight="1" x14ac:dyDescent="0.25">
      <c r="A6" s="11">
        <v>3</v>
      </c>
      <c r="B6" s="11" t="s">
        <v>433</v>
      </c>
      <c r="C6" s="11" t="s">
        <v>211</v>
      </c>
      <c r="D6" s="15" t="s">
        <v>213</v>
      </c>
      <c r="E6" s="12" t="s">
        <v>212</v>
      </c>
      <c r="F6" s="11" t="s">
        <v>17</v>
      </c>
      <c r="G6" s="11" t="s">
        <v>214</v>
      </c>
      <c r="H6" s="11" t="s">
        <v>46</v>
      </c>
      <c r="I6" s="11" t="s">
        <v>21</v>
      </c>
      <c r="J6" s="11"/>
      <c r="K6" s="11" t="s">
        <v>434</v>
      </c>
      <c r="L6" s="11" t="s">
        <v>215</v>
      </c>
      <c r="M6" s="11" t="s">
        <v>435</v>
      </c>
      <c r="N6" s="11" t="s">
        <v>431</v>
      </c>
    </row>
    <row r="7" spans="1:14" s="50" customFormat="1" ht="26.25" customHeight="1" x14ac:dyDescent="0.25">
      <c r="A7" s="11">
        <v>4</v>
      </c>
      <c r="B7" s="11" t="s">
        <v>436</v>
      </c>
      <c r="C7" s="11" t="s">
        <v>231</v>
      </c>
      <c r="D7" s="15" t="s">
        <v>233</v>
      </c>
      <c r="E7" s="12" t="s">
        <v>232</v>
      </c>
      <c r="F7" s="11" t="s">
        <v>33</v>
      </c>
      <c r="G7" s="11" t="s">
        <v>234</v>
      </c>
      <c r="H7" s="11" t="s">
        <v>119</v>
      </c>
      <c r="I7" s="11" t="s">
        <v>21</v>
      </c>
      <c r="J7" s="11"/>
      <c r="K7" s="11" t="s">
        <v>434</v>
      </c>
      <c r="L7" s="11" t="s">
        <v>215</v>
      </c>
      <c r="M7" s="11" t="s">
        <v>435</v>
      </c>
      <c r="N7" s="11" t="s">
        <v>431</v>
      </c>
    </row>
    <row r="8" spans="1:14" s="50" customFormat="1" ht="26.25" customHeight="1" x14ac:dyDescent="0.25">
      <c r="A8" s="11">
        <v>5</v>
      </c>
      <c r="B8" s="11" t="s">
        <v>437</v>
      </c>
      <c r="C8" s="11" t="s">
        <v>91</v>
      </c>
      <c r="D8" s="15" t="s">
        <v>93</v>
      </c>
      <c r="E8" s="12" t="s">
        <v>92</v>
      </c>
      <c r="F8" s="11" t="s">
        <v>17</v>
      </c>
      <c r="G8" s="11" t="s">
        <v>94</v>
      </c>
      <c r="H8" s="11" t="s">
        <v>60</v>
      </c>
      <c r="I8" s="11" t="s">
        <v>21</v>
      </c>
      <c r="J8" s="11"/>
      <c r="K8" s="11" t="s">
        <v>357</v>
      </c>
      <c r="L8" s="11" t="s">
        <v>95</v>
      </c>
      <c r="M8" s="11" t="s">
        <v>438</v>
      </c>
      <c r="N8" s="11" t="s">
        <v>431</v>
      </c>
    </row>
    <row r="9" spans="1:14" s="50" customFormat="1" ht="26.25" customHeight="1" x14ac:dyDescent="0.25">
      <c r="A9" s="11">
        <v>6</v>
      </c>
      <c r="B9" s="11" t="s">
        <v>439</v>
      </c>
      <c r="C9" s="11" t="s">
        <v>202</v>
      </c>
      <c r="D9" s="15" t="s">
        <v>204</v>
      </c>
      <c r="E9" s="12" t="s">
        <v>203</v>
      </c>
      <c r="F9" s="11" t="s">
        <v>33</v>
      </c>
      <c r="G9" s="11" t="s">
        <v>205</v>
      </c>
      <c r="H9" s="11" t="s">
        <v>65</v>
      </c>
      <c r="I9" s="11" t="s">
        <v>21</v>
      </c>
      <c r="J9" s="11"/>
      <c r="K9" s="11" t="s">
        <v>357</v>
      </c>
      <c r="L9" s="11" t="s">
        <v>95</v>
      </c>
      <c r="M9" s="11" t="s">
        <v>438</v>
      </c>
      <c r="N9" s="11" t="s">
        <v>431</v>
      </c>
    </row>
    <row r="10" spans="1:14" s="50" customFormat="1" ht="26.25" customHeight="1" x14ac:dyDescent="0.25">
      <c r="A10" s="11">
        <v>7</v>
      </c>
      <c r="B10" s="11" t="s">
        <v>440</v>
      </c>
      <c r="C10" s="11" t="s">
        <v>293</v>
      </c>
      <c r="D10" s="15" t="s">
        <v>295</v>
      </c>
      <c r="E10" s="12" t="s">
        <v>294</v>
      </c>
      <c r="F10" s="11" t="s">
        <v>17</v>
      </c>
      <c r="G10" s="11" t="s">
        <v>296</v>
      </c>
      <c r="H10" s="11" t="s">
        <v>65</v>
      </c>
      <c r="I10" s="11" t="s">
        <v>21</v>
      </c>
      <c r="J10" s="11"/>
      <c r="K10" s="11" t="s">
        <v>357</v>
      </c>
      <c r="L10" s="11" t="s">
        <v>95</v>
      </c>
      <c r="M10" s="11" t="s">
        <v>438</v>
      </c>
      <c r="N10" s="11" t="s">
        <v>431</v>
      </c>
    </row>
    <row r="11" spans="1:14" s="50" customFormat="1" ht="26.25" customHeight="1" x14ac:dyDescent="0.25">
      <c r="A11" s="11">
        <v>8</v>
      </c>
      <c r="B11" s="11" t="s">
        <v>441</v>
      </c>
      <c r="C11" s="11" t="s">
        <v>442</v>
      </c>
      <c r="D11" s="15" t="s">
        <v>443</v>
      </c>
      <c r="E11" s="12" t="s">
        <v>444</v>
      </c>
      <c r="F11" s="11" t="s">
        <v>33</v>
      </c>
      <c r="G11" s="11" t="s">
        <v>645</v>
      </c>
      <c r="H11" s="11" t="s">
        <v>65</v>
      </c>
      <c r="I11" s="11" t="s">
        <v>21</v>
      </c>
      <c r="J11" s="11"/>
      <c r="K11" s="11" t="s">
        <v>357</v>
      </c>
      <c r="L11" s="11" t="s">
        <v>95</v>
      </c>
      <c r="M11" s="11" t="s">
        <v>438</v>
      </c>
      <c r="N11" s="11" t="s">
        <v>431</v>
      </c>
    </row>
    <row r="12" spans="1:14" s="50" customFormat="1" ht="26.25" customHeight="1" x14ac:dyDescent="0.25">
      <c r="A12" s="11">
        <v>9</v>
      </c>
      <c r="B12" s="11" t="s">
        <v>445</v>
      </c>
      <c r="C12" s="11" t="s">
        <v>446</v>
      </c>
      <c r="D12" s="15" t="s">
        <v>447</v>
      </c>
      <c r="E12" s="12" t="s">
        <v>448</v>
      </c>
      <c r="F12" s="11" t="s">
        <v>17</v>
      </c>
      <c r="G12" s="11" t="s">
        <v>646</v>
      </c>
      <c r="H12" s="11" t="s">
        <v>60</v>
      </c>
      <c r="I12" s="11" t="s">
        <v>21</v>
      </c>
      <c r="J12" s="11"/>
      <c r="K12" s="11" t="s">
        <v>449</v>
      </c>
      <c r="L12" s="11" t="s">
        <v>120</v>
      </c>
      <c r="M12" s="11" t="s">
        <v>438</v>
      </c>
      <c r="N12" s="11" t="s">
        <v>431</v>
      </c>
    </row>
    <row r="13" spans="1:14" s="50" customFormat="1" ht="26.25" customHeight="1" x14ac:dyDescent="0.25">
      <c r="A13" s="11">
        <v>10</v>
      </c>
      <c r="B13" s="11" t="s">
        <v>450</v>
      </c>
      <c r="C13" s="11" t="s">
        <v>194</v>
      </c>
      <c r="D13" s="15" t="s">
        <v>196</v>
      </c>
      <c r="E13" s="12" t="s">
        <v>195</v>
      </c>
      <c r="F13" s="11" t="s">
        <v>17</v>
      </c>
      <c r="G13" s="11" t="s">
        <v>197</v>
      </c>
      <c r="H13" s="11" t="s">
        <v>46</v>
      </c>
      <c r="I13" s="11" t="s">
        <v>21</v>
      </c>
      <c r="J13" s="11"/>
      <c r="K13" s="11" t="s">
        <v>449</v>
      </c>
      <c r="L13" s="11" t="s">
        <v>120</v>
      </c>
      <c r="M13" s="11" t="s">
        <v>438</v>
      </c>
      <c r="N13" s="11" t="s">
        <v>431</v>
      </c>
    </row>
    <row r="14" spans="1:14" s="50" customFormat="1" ht="26.25" customHeight="1" x14ac:dyDescent="0.25">
      <c r="A14" s="11">
        <v>11</v>
      </c>
      <c r="B14" s="11" t="s">
        <v>451</v>
      </c>
      <c r="C14" s="11" t="s">
        <v>452</v>
      </c>
      <c r="D14" s="15" t="s">
        <v>453</v>
      </c>
      <c r="E14" s="12" t="s">
        <v>454</v>
      </c>
      <c r="F14" s="11" t="s">
        <v>17</v>
      </c>
      <c r="G14" s="11" t="s">
        <v>647</v>
      </c>
      <c r="H14" s="11" t="s">
        <v>60</v>
      </c>
      <c r="I14" s="11" t="s">
        <v>21</v>
      </c>
      <c r="J14" s="11"/>
      <c r="K14" s="11" t="s">
        <v>449</v>
      </c>
      <c r="L14" s="11" t="s">
        <v>120</v>
      </c>
      <c r="M14" s="11" t="s">
        <v>438</v>
      </c>
      <c r="N14" s="11" t="s">
        <v>431</v>
      </c>
    </row>
    <row r="15" spans="1:14" s="50" customFormat="1" ht="26.25" customHeight="1" x14ac:dyDescent="0.25">
      <c r="A15" s="11">
        <v>12</v>
      </c>
      <c r="B15" s="11" t="s">
        <v>455</v>
      </c>
      <c r="C15" s="11" t="s">
        <v>273</v>
      </c>
      <c r="D15" s="15" t="s">
        <v>275</v>
      </c>
      <c r="E15" s="12" t="s">
        <v>274</v>
      </c>
      <c r="F15" s="11" t="s">
        <v>33</v>
      </c>
      <c r="G15" s="11" t="s">
        <v>276</v>
      </c>
      <c r="H15" s="11" t="s">
        <v>119</v>
      </c>
      <c r="I15" s="11" t="s">
        <v>21</v>
      </c>
      <c r="J15" s="11"/>
      <c r="K15" s="11" t="s">
        <v>449</v>
      </c>
      <c r="L15" s="11" t="s">
        <v>120</v>
      </c>
      <c r="M15" s="11" t="s">
        <v>438</v>
      </c>
      <c r="N15" s="11" t="s">
        <v>431</v>
      </c>
    </row>
    <row r="16" spans="1:14" s="50" customFormat="1" ht="26.25" customHeight="1" x14ac:dyDescent="0.25">
      <c r="A16" s="11">
        <v>13</v>
      </c>
      <c r="B16" s="11" t="s">
        <v>456</v>
      </c>
      <c r="C16" s="11" t="s">
        <v>100</v>
      </c>
      <c r="D16" s="15" t="s">
        <v>102</v>
      </c>
      <c r="E16" s="12" t="s">
        <v>101</v>
      </c>
      <c r="F16" s="11" t="s">
        <v>33</v>
      </c>
      <c r="G16" s="11" t="s">
        <v>103</v>
      </c>
      <c r="H16" s="11" t="s">
        <v>46</v>
      </c>
      <c r="I16" s="11" t="s">
        <v>21</v>
      </c>
      <c r="J16" s="11"/>
      <c r="K16" s="11" t="s">
        <v>367</v>
      </c>
      <c r="L16" s="11" t="s">
        <v>104</v>
      </c>
      <c r="M16" s="11" t="s">
        <v>438</v>
      </c>
      <c r="N16" s="11" t="s">
        <v>431</v>
      </c>
    </row>
    <row r="17" spans="1:14" s="50" customFormat="1" ht="26.25" customHeight="1" x14ac:dyDescent="0.25">
      <c r="A17" s="11">
        <v>14</v>
      </c>
      <c r="B17" s="11" t="s">
        <v>457</v>
      </c>
      <c r="C17" s="11" t="s">
        <v>458</v>
      </c>
      <c r="D17" s="15" t="s">
        <v>459</v>
      </c>
      <c r="E17" s="12" t="s">
        <v>460</v>
      </c>
      <c r="F17" s="11" t="s">
        <v>33</v>
      </c>
      <c r="G17" s="11" t="s">
        <v>648</v>
      </c>
      <c r="H17" s="11" t="s">
        <v>119</v>
      </c>
      <c r="I17" s="11" t="s">
        <v>21</v>
      </c>
      <c r="J17" s="11"/>
      <c r="K17" s="11" t="s">
        <v>367</v>
      </c>
      <c r="L17" s="11" t="s">
        <v>104</v>
      </c>
      <c r="M17" s="11" t="s">
        <v>438</v>
      </c>
      <c r="N17" s="11" t="s">
        <v>431</v>
      </c>
    </row>
    <row r="18" spans="1:14" s="50" customFormat="1" ht="26.25" customHeight="1" x14ac:dyDescent="0.25">
      <c r="A18" s="11">
        <v>15</v>
      </c>
      <c r="B18" s="11" t="s">
        <v>461</v>
      </c>
      <c r="C18" s="11" t="s">
        <v>75</v>
      </c>
      <c r="D18" s="15" t="s">
        <v>77</v>
      </c>
      <c r="E18" s="12" t="s">
        <v>76</v>
      </c>
      <c r="F18" s="11" t="s">
        <v>17</v>
      </c>
      <c r="G18" s="11" t="s">
        <v>78</v>
      </c>
      <c r="H18" s="11" t="s">
        <v>79</v>
      </c>
      <c r="I18" s="11" t="s">
        <v>21</v>
      </c>
      <c r="J18" s="11"/>
      <c r="K18" s="11" t="s">
        <v>462</v>
      </c>
      <c r="L18" s="11" t="s">
        <v>80</v>
      </c>
      <c r="M18" s="11" t="s">
        <v>430</v>
      </c>
      <c r="N18" s="11" t="s">
        <v>431</v>
      </c>
    </row>
    <row r="19" spans="1:14" s="50" customFormat="1" ht="26.25" customHeight="1" x14ac:dyDescent="0.25">
      <c r="A19" s="11">
        <v>16</v>
      </c>
      <c r="B19" s="11" t="s">
        <v>463</v>
      </c>
      <c r="C19" s="11" t="s">
        <v>96</v>
      </c>
      <c r="D19" s="15" t="s">
        <v>98</v>
      </c>
      <c r="E19" s="12" t="s">
        <v>97</v>
      </c>
      <c r="F19" s="11" t="s">
        <v>17</v>
      </c>
      <c r="G19" s="11" t="s">
        <v>99</v>
      </c>
      <c r="H19" s="11" t="s">
        <v>46</v>
      </c>
      <c r="I19" s="11" t="s">
        <v>21</v>
      </c>
      <c r="J19" s="11"/>
      <c r="K19" s="11" t="s">
        <v>462</v>
      </c>
      <c r="L19" s="11" t="s">
        <v>80</v>
      </c>
      <c r="M19" s="11" t="s">
        <v>430</v>
      </c>
      <c r="N19" s="11" t="s">
        <v>431</v>
      </c>
    </row>
    <row r="20" spans="1:14" s="50" customFormat="1" ht="26.25" customHeight="1" x14ac:dyDescent="0.25">
      <c r="A20" s="11">
        <v>17</v>
      </c>
      <c r="B20" s="11" t="s">
        <v>464</v>
      </c>
      <c r="C20" s="11" t="s">
        <v>159</v>
      </c>
      <c r="D20" s="15" t="s">
        <v>161</v>
      </c>
      <c r="E20" s="12" t="s">
        <v>160</v>
      </c>
      <c r="F20" s="11" t="s">
        <v>33</v>
      </c>
      <c r="G20" s="11" t="s">
        <v>162</v>
      </c>
      <c r="H20" s="11" t="s">
        <v>163</v>
      </c>
      <c r="I20" s="11" t="s">
        <v>21</v>
      </c>
      <c r="J20" s="11"/>
      <c r="K20" s="11" t="s">
        <v>462</v>
      </c>
      <c r="L20" s="11" t="s">
        <v>80</v>
      </c>
      <c r="M20" s="11" t="s">
        <v>430</v>
      </c>
      <c r="N20" s="11" t="s">
        <v>431</v>
      </c>
    </row>
    <row r="21" spans="1:14" s="50" customFormat="1" ht="26.25" customHeight="1" x14ac:dyDescent="0.25">
      <c r="A21" s="11">
        <v>18</v>
      </c>
      <c r="B21" s="11" t="s">
        <v>465</v>
      </c>
      <c r="C21" s="11" t="s">
        <v>466</v>
      </c>
      <c r="D21" s="15" t="s">
        <v>467</v>
      </c>
      <c r="E21" s="12" t="s">
        <v>468</v>
      </c>
      <c r="F21" s="11" t="s">
        <v>17</v>
      </c>
      <c r="G21" s="11" t="s">
        <v>649</v>
      </c>
      <c r="H21" s="11" t="s">
        <v>46</v>
      </c>
      <c r="I21" s="11" t="s">
        <v>21</v>
      </c>
      <c r="J21" s="11"/>
      <c r="K21" s="11" t="s">
        <v>462</v>
      </c>
      <c r="L21" s="11" t="s">
        <v>80</v>
      </c>
      <c r="M21" s="11" t="s">
        <v>430</v>
      </c>
      <c r="N21" s="11" t="s">
        <v>431</v>
      </c>
    </row>
    <row r="22" spans="1:14" s="50" customFormat="1" ht="26.25" customHeight="1" x14ac:dyDescent="0.25">
      <c r="A22" s="11">
        <v>19</v>
      </c>
      <c r="B22" s="11" t="s">
        <v>469</v>
      </c>
      <c r="C22" s="11" t="s">
        <v>268</v>
      </c>
      <c r="D22" s="15" t="s">
        <v>270</v>
      </c>
      <c r="E22" s="12" t="s">
        <v>269</v>
      </c>
      <c r="F22" s="11" t="s">
        <v>33</v>
      </c>
      <c r="G22" s="11" t="s">
        <v>271</v>
      </c>
      <c r="H22" s="11" t="s">
        <v>65</v>
      </c>
      <c r="I22" s="11" t="s">
        <v>21</v>
      </c>
      <c r="J22" s="11"/>
      <c r="K22" s="11" t="s">
        <v>462</v>
      </c>
      <c r="L22" s="11" t="s">
        <v>80</v>
      </c>
      <c r="M22" s="11" t="s">
        <v>430</v>
      </c>
      <c r="N22" s="11" t="s">
        <v>431</v>
      </c>
    </row>
    <row r="23" spans="1:14" s="50" customFormat="1" ht="26.25" customHeight="1" x14ac:dyDescent="0.25">
      <c r="A23" s="11">
        <v>20</v>
      </c>
      <c r="B23" s="11" t="s">
        <v>470</v>
      </c>
      <c r="C23" s="11" t="s">
        <v>154</v>
      </c>
      <c r="D23" s="15" t="s">
        <v>156</v>
      </c>
      <c r="E23" s="12" t="s">
        <v>155</v>
      </c>
      <c r="F23" s="11" t="s">
        <v>17</v>
      </c>
      <c r="G23" s="11" t="s">
        <v>157</v>
      </c>
      <c r="H23" s="11" t="s">
        <v>36</v>
      </c>
      <c r="I23" s="11" t="s">
        <v>21</v>
      </c>
      <c r="J23" s="11"/>
      <c r="K23" s="11" t="s">
        <v>471</v>
      </c>
      <c r="L23" s="11" t="s">
        <v>158</v>
      </c>
      <c r="M23" s="11" t="s">
        <v>24</v>
      </c>
      <c r="N23" s="11" t="s">
        <v>23</v>
      </c>
    </row>
    <row r="24" spans="1:14" s="50" customFormat="1" ht="26.25" customHeight="1" x14ac:dyDescent="0.25">
      <c r="A24" s="11">
        <v>21</v>
      </c>
      <c r="B24" s="11" t="s">
        <v>472</v>
      </c>
      <c r="C24" s="11" t="s">
        <v>473</v>
      </c>
      <c r="D24" s="15" t="s">
        <v>474</v>
      </c>
      <c r="E24" s="12" t="s">
        <v>475</v>
      </c>
      <c r="F24" s="11" t="s">
        <v>33</v>
      </c>
      <c r="G24" s="11" t="s">
        <v>650</v>
      </c>
      <c r="H24" s="11" t="s">
        <v>46</v>
      </c>
      <c r="I24" s="11" t="s">
        <v>21</v>
      </c>
      <c r="J24" s="11"/>
      <c r="K24" s="11" t="s">
        <v>477</v>
      </c>
      <c r="L24" s="11" t="s">
        <v>476</v>
      </c>
      <c r="M24" s="11" t="s">
        <v>129</v>
      </c>
      <c r="N24" s="11" t="s">
        <v>23</v>
      </c>
    </row>
    <row r="25" spans="1:14" s="50" customFormat="1" ht="26.25" customHeight="1" x14ac:dyDescent="0.25">
      <c r="A25" s="11">
        <v>22</v>
      </c>
      <c r="B25" s="11" t="s">
        <v>478</v>
      </c>
      <c r="C25" s="11" t="s">
        <v>479</v>
      </c>
      <c r="D25" s="15" t="s">
        <v>480</v>
      </c>
      <c r="E25" s="12" t="s">
        <v>481</v>
      </c>
      <c r="F25" s="11" t="s">
        <v>33</v>
      </c>
      <c r="G25" s="11" t="s">
        <v>651</v>
      </c>
      <c r="H25" s="11" t="s">
        <v>482</v>
      </c>
      <c r="I25" s="11" t="s">
        <v>21</v>
      </c>
      <c r="J25" s="11"/>
      <c r="K25" s="11" t="s">
        <v>483</v>
      </c>
      <c r="L25" s="11" t="s">
        <v>210</v>
      </c>
      <c r="M25" s="11" t="s">
        <v>484</v>
      </c>
      <c r="N25" s="11" t="s">
        <v>431</v>
      </c>
    </row>
    <row r="26" spans="1:14" s="50" customFormat="1" ht="26.25" customHeight="1" x14ac:dyDescent="0.25">
      <c r="A26" s="11">
        <v>23</v>
      </c>
      <c r="B26" s="11" t="s">
        <v>485</v>
      </c>
      <c r="C26" s="11" t="s">
        <v>206</v>
      </c>
      <c r="D26" s="15" t="s">
        <v>208</v>
      </c>
      <c r="E26" s="12" t="s">
        <v>207</v>
      </c>
      <c r="F26" s="11" t="s">
        <v>17</v>
      </c>
      <c r="G26" s="11" t="s">
        <v>209</v>
      </c>
      <c r="H26" s="11" t="s">
        <v>46</v>
      </c>
      <c r="I26" s="11" t="s">
        <v>21</v>
      </c>
      <c r="J26" s="11"/>
      <c r="K26" s="11" t="s">
        <v>483</v>
      </c>
      <c r="L26" s="11" t="s">
        <v>210</v>
      </c>
      <c r="M26" s="11" t="s">
        <v>484</v>
      </c>
      <c r="N26" s="11" t="s">
        <v>431</v>
      </c>
    </row>
    <row r="27" spans="1:14" s="50" customFormat="1" ht="26.25" customHeight="1" x14ac:dyDescent="0.25">
      <c r="A27" s="11">
        <v>24</v>
      </c>
      <c r="B27" s="11" t="s">
        <v>486</v>
      </c>
      <c r="C27" s="11" t="s">
        <v>85</v>
      </c>
      <c r="D27" s="15" t="s">
        <v>87</v>
      </c>
      <c r="E27" s="12" t="s">
        <v>86</v>
      </c>
      <c r="F27" s="11" t="s">
        <v>33</v>
      </c>
      <c r="G27" s="11" t="s">
        <v>88</v>
      </c>
      <c r="H27" s="11" t="s">
        <v>89</v>
      </c>
      <c r="I27" s="11" t="s">
        <v>21</v>
      </c>
      <c r="J27" s="11"/>
      <c r="K27" s="11" t="s">
        <v>487</v>
      </c>
      <c r="L27" s="11" t="s">
        <v>90</v>
      </c>
      <c r="M27" s="11" t="s">
        <v>430</v>
      </c>
      <c r="N27" s="11" t="s">
        <v>431</v>
      </c>
    </row>
    <row r="28" spans="1:14" s="50" customFormat="1" ht="26.25" customHeight="1" x14ac:dyDescent="0.25">
      <c r="A28" s="11">
        <v>25</v>
      </c>
      <c r="B28" s="11" t="s">
        <v>488</v>
      </c>
      <c r="C28" s="11" t="s">
        <v>130</v>
      </c>
      <c r="D28" s="15" t="s">
        <v>132</v>
      </c>
      <c r="E28" s="12" t="s">
        <v>131</v>
      </c>
      <c r="F28" s="11" t="s">
        <v>17</v>
      </c>
      <c r="G28" s="11" t="s">
        <v>133</v>
      </c>
      <c r="H28" s="11" t="s">
        <v>46</v>
      </c>
      <c r="I28" s="11" t="s">
        <v>21</v>
      </c>
      <c r="J28" s="11"/>
      <c r="K28" s="11" t="s">
        <v>487</v>
      </c>
      <c r="L28" s="11" t="s">
        <v>90</v>
      </c>
      <c r="M28" s="11" t="s">
        <v>430</v>
      </c>
      <c r="N28" s="11" t="s">
        <v>431</v>
      </c>
    </row>
    <row r="29" spans="1:14" s="50" customFormat="1" ht="26.25" customHeight="1" x14ac:dyDescent="0.25">
      <c r="A29" s="11">
        <v>26</v>
      </c>
      <c r="B29" s="11" t="s">
        <v>489</v>
      </c>
      <c r="C29" s="11" t="s">
        <v>190</v>
      </c>
      <c r="D29" s="15" t="s">
        <v>192</v>
      </c>
      <c r="E29" s="12" t="s">
        <v>191</v>
      </c>
      <c r="F29" s="11" t="s">
        <v>33</v>
      </c>
      <c r="G29" s="11" t="s">
        <v>193</v>
      </c>
      <c r="H29" s="11" t="s">
        <v>176</v>
      </c>
      <c r="I29" s="11" t="s">
        <v>21</v>
      </c>
      <c r="J29" s="11"/>
      <c r="K29" s="11" t="s">
        <v>487</v>
      </c>
      <c r="L29" s="11" t="s">
        <v>90</v>
      </c>
      <c r="M29" s="11" t="s">
        <v>430</v>
      </c>
      <c r="N29" s="11" t="s">
        <v>431</v>
      </c>
    </row>
    <row r="30" spans="1:14" s="50" customFormat="1" ht="26.25" customHeight="1" x14ac:dyDescent="0.25">
      <c r="A30" s="11">
        <v>27</v>
      </c>
      <c r="B30" s="11" t="s">
        <v>490</v>
      </c>
      <c r="C30" s="11" t="s">
        <v>217</v>
      </c>
      <c r="D30" s="15" t="s">
        <v>219</v>
      </c>
      <c r="E30" s="12" t="s">
        <v>218</v>
      </c>
      <c r="F30" s="11" t="s">
        <v>17</v>
      </c>
      <c r="G30" s="11" t="s">
        <v>220</v>
      </c>
      <c r="H30" s="11" t="s">
        <v>221</v>
      </c>
      <c r="I30" s="11" t="s">
        <v>21</v>
      </c>
      <c r="J30" s="11"/>
      <c r="K30" s="11" t="s">
        <v>487</v>
      </c>
      <c r="L30" s="11" t="s">
        <v>90</v>
      </c>
      <c r="M30" s="11" t="s">
        <v>430</v>
      </c>
      <c r="N30" s="11" t="s">
        <v>431</v>
      </c>
    </row>
    <row r="31" spans="1:14" s="50" customFormat="1" ht="26.25" customHeight="1" x14ac:dyDescent="0.25">
      <c r="A31" s="11">
        <v>28</v>
      </c>
      <c r="B31" s="11" t="s">
        <v>491</v>
      </c>
      <c r="C31" s="11" t="s">
        <v>277</v>
      </c>
      <c r="D31" s="15" t="s">
        <v>279</v>
      </c>
      <c r="E31" s="12" t="s">
        <v>278</v>
      </c>
      <c r="F31" s="11" t="s">
        <v>17</v>
      </c>
      <c r="G31" s="11" t="s">
        <v>280</v>
      </c>
      <c r="H31" s="11" t="s">
        <v>46</v>
      </c>
      <c r="I31" s="11" t="s">
        <v>21</v>
      </c>
      <c r="J31" s="11"/>
      <c r="K31" s="11" t="s">
        <v>487</v>
      </c>
      <c r="L31" s="11" t="s">
        <v>90</v>
      </c>
      <c r="M31" s="11" t="s">
        <v>430</v>
      </c>
      <c r="N31" s="11" t="s">
        <v>431</v>
      </c>
    </row>
    <row r="32" spans="1:14" s="50" customFormat="1" ht="26.25" customHeight="1" x14ac:dyDescent="0.25">
      <c r="A32" s="11">
        <v>29</v>
      </c>
      <c r="B32" s="11" t="s">
        <v>492</v>
      </c>
      <c r="C32" s="11" t="s">
        <v>25</v>
      </c>
      <c r="D32" s="15" t="s">
        <v>27</v>
      </c>
      <c r="E32" s="12" t="s">
        <v>26</v>
      </c>
      <c r="F32" s="11" t="s">
        <v>17</v>
      </c>
      <c r="G32" s="11" t="s">
        <v>28</v>
      </c>
      <c r="H32" s="11" t="s">
        <v>29</v>
      </c>
      <c r="I32" s="11" t="s">
        <v>21</v>
      </c>
      <c r="J32" s="11"/>
      <c r="K32" s="11" t="s">
        <v>493</v>
      </c>
      <c r="L32" s="11" t="s">
        <v>494</v>
      </c>
      <c r="M32" s="11" t="s">
        <v>435</v>
      </c>
      <c r="N32" s="11" t="s">
        <v>431</v>
      </c>
    </row>
    <row r="33" spans="1:14" s="50" customFormat="1" ht="26.25" customHeight="1" x14ac:dyDescent="0.25">
      <c r="A33" s="11">
        <v>30</v>
      </c>
      <c r="B33" s="11" t="s">
        <v>495</v>
      </c>
      <c r="C33" s="11" t="s">
        <v>496</v>
      </c>
      <c r="D33" s="15" t="s">
        <v>497</v>
      </c>
      <c r="E33" s="12" t="s">
        <v>498</v>
      </c>
      <c r="F33" s="11" t="s">
        <v>17</v>
      </c>
      <c r="G33" s="11" t="s">
        <v>652</v>
      </c>
      <c r="H33" s="11" t="s">
        <v>221</v>
      </c>
      <c r="I33" s="11" t="s">
        <v>21</v>
      </c>
      <c r="J33" s="11"/>
      <c r="K33" s="11" t="s">
        <v>493</v>
      </c>
      <c r="L33" s="11" t="s">
        <v>494</v>
      </c>
      <c r="M33" s="11" t="s">
        <v>435</v>
      </c>
      <c r="N33" s="11" t="s">
        <v>431</v>
      </c>
    </row>
    <row r="34" spans="1:14" s="50" customFormat="1" ht="26.25" customHeight="1" x14ac:dyDescent="0.25">
      <c r="A34" s="11">
        <v>31</v>
      </c>
      <c r="B34" s="11" t="s">
        <v>499</v>
      </c>
      <c r="C34" s="11" t="s">
        <v>134</v>
      </c>
      <c r="D34" s="15" t="s">
        <v>136</v>
      </c>
      <c r="E34" s="12" t="s">
        <v>135</v>
      </c>
      <c r="F34" s="11" t="s">
        <v>33</v>
      </c>
      <c r="G34" s="11" t="s">
        <v>137</v>
      </c>
      <c r="H34" s="11" t="s">
        <v>46</v>
      </c>
      <c r="I34" s="11" t="s">
        <v>21</v>
      </c>
      <c r="J34" s="11"/>
      <c r="K34" s="11" t="s">
        <v>493</v>
      </c>
      <c r="L34" s="11" t="s">
        <v>494</v>
      </c>
      <c r="M34" s="11" t="s">
        <v>435</v>
      </c>
      <c r="N34" s="11" t="s">
        <v>431</v>
      </c>
    </row>
    <row r="35" spans="1:14" s="50" customFormat="1" ht="26.25" customHeight="1" x14ac:dyDescent="0.25">
      <c r="A35" s="11">
        <v>32</v>
      </c>
      <c r="B35" s="11" t="s">
        <v>500</v>
      </c>
      <c r="C35" s="11" t="s">
        <v>501</v>
      </c>
      <c r="D35" s="15" t="s">
        <v>502</v>
      </c>
      <c r="E35" s="12" t="s">
        <v>503</v>
      </c>
      <c r="F35" s="11" t="s">
        <v>17</v>
      </c>
      <c r="G35" s="11" t="s">
        <v>653</v>
      </c>
      <c r="H35" s="11" t="s">
        <v>221</v>
      </c>
      <c r="I35" s="11" t="s">
        <v>21</v>
      </c>
      <c r="J35" s="11"/>
      <c r="K35" s="11" t="s">
        <v>493</v>
      </c>
      <c r="L35" s="11" t="s">
        <v>494</v>
      </c>
      <c r="M35" s="11" t="s">
        <v>435</v>
      </c>
      <c r="N35" s="11" t="s">
        <v>431</v>
      </c>
    </row>
    <row r="36" spans="1:14" s="50" customFormat="1" ht="26.25" customHeight="1" x14ac:dyDescent="0.25">
      <c r="A36" s="11">
        <v>33</v>
      </c>
      <c r="B36" s="11" t="s">
        <v>504</v>
      </c>
      <c r="C36" s="11" t="s">
        <v>505</v>
      </c>
      <c r="D36" s="15" t="s">
        <v>506</v>
      </c>
      <c r="E36" s="12" t="s">
        <v>507</v>
      </c>
      <c r="F36" s="11" t="s">
        <v>33</v>
      </c>
      <c r="G36" s="11" t="s">
        <v>646</v>
      </c>
      <c r="H36" s="11" t="s">
        <v>60</v>
      </c>
      <c r="I36" s="11" t="s">
        <v>21</v>
      </c>
      <c r="J36" s="11"/>
      <c r="K36" s="11" t="s">
        <v>493</v>
      </c>
      <c r="L36" s="11" t="s">
        <v>494</v>
      </c>
      <c r="M36" s="11" t="s">
        <v>435</v>
      </c>
      <c r="N36" s="11" t="s">
        <v>431</v>
      </c>
    </row>
    <row r="37" spans="1:14" s="50" customFormat="1" ht="26.25" customHeight="1" x14ac:dyDescent="0.25">
      <c r="A37" s="11">
        <v>34</v>
      </c>
      <c r="B37" s="11" t="s">
        <v>508</v>
      </c>
      <c r="C37" s="11" t="s">
        <v>509</v>
      </c>
      <c r="D37" s="15" t="s">
        <v>510</v>
      </c>
      <c r="E37" s="12" t="s">
        <v>511</v>
      </c>
      <c r="F37" s="11" t="s">
        <v>33</v>
      </c>
      <c r="G37" s="11" t="s">
        <v>654</v>
      </c>
      <c r="H37" s="11" t="s">
        <v>512</v>
      </c>
      <c r="I37" s="11" t="s">
        <v>21</v>
      </c>
      <c r="J37" s="11"/>
      <c r="K37" s="11" t="s">
        <v>493</v>
      </c>
      <c r="L37" s="11" t="s">
        <v>494</v>
      </c>
      <c r="M37" s="11" t="s">
        <v>435</v>
      </c>
      <c r="N37" s="11" t="s">
        <v>431</v>
      </c>
    </row>
    <row r="38" spans="1:14" s="50" customFormat="1" ht="26.25" customHeight="1" x14ac:dyDescent="0.25">
      <c r="A38" s="11">
        <v>35</v>
      </c>
      <c r="B38" s="11" t="s">
        <v>513</v>
      </c>
      <c r="C38" s="11" t="s">
        <v>260</v>
      </c>
      <c r="D38" s="15" t="s">
        <v>262</v>
      </c>
      <c r="E38" s="12" t="s">
        <v>261</v>
      </c>
      <c r="F38" s="11" t="s">
        <v>17</v>
      </c>
      <c r="G38" s="11" t="s">
        <v>263</v>
      </c>
      <c r="H38" s="11" t="s">
        <v>46</v>
      </c>
      <c r="I38" s="11" t="s">
        <v>21</v>
      </c>
      <c r="J38" s="11"/>
      <c r="K38" s="11" t="s">
        <v>493</v>
      </c>
      <c r="L38" s="11" t="s">
        <v>514</v>
      </c>
      <c r="M38" s="11" t="s">
        <v>435</v>
      </c>
      <c r="N38" s="11" t="s">
        <v>431</v>
      </c>
    </row>
    <row r="39" spans="1:14" s="50" customFormat="1" ht="26.25" customHeight="1" x14ac:dyDescent="0.25">
      <c r="A39" s="11">
        <v>36</v>
      </c>
      <c r="B39" s="11" t="s">
        <v>515</v>
      </c>
      <c r="C39" s="11" t="s">
        <v>516</v>
      </c>
      <c r="D39" s="15" t="s">
        <v>517</v>
      </c>
      <c r="E39" s="12" t="s">
        <v>261</v>
      </c>
      <c r="F39" s="11" t="s">
        <v>17</v>
      </c>
      <c r="G39" s="11" t="s">
        <v>655</v>
      </c>
      <c r="H39" s="11" t="s">
        <v>512</v>
      </c>
      <c r="I39" s="11" t="s">
        <v>21</v>
      </c>
      <c r="J39" s="11"/>
      <c r="K39" s="11" t="s">
        <v>493</v>
      </c>
      <c r="L39" s="11" t="s">
        <v>514</v>
      </c>
      <c r="M39" s="11" t="s">
        <v>435</v>
      </c>
      <c r="N39" s="11" t="s">
        <v>431</v>
      </c>
    </row>
    <row r="40" spans="1:14" s="50" customFormat="1" ht="26.25" customHeight="1" x14ac:dyDescent="0.25">
      <c r="A40" s="11">
        <v>37</v>
      </c>
      <c r="B40" s="11" t="s">
        <v>518</v>
      </c>
      <c r="C40" s="11" t="s">
        <v>519</v>
      </c>
      <c r="D40" s="15" t="s">
        <v>520</v>
      </c>
      <c r="E40" s="12" t="s">
        <v>521</v>
      </c>
      <c r="F40" s="11" t="s">
        <v>33</v>
      </c>
      <c r="G40" s="11" t="s">
        <v>656</v>
      </c>
      <c r="H40" s="11" t="s">
        <v>65</v>
      </c>
      <c r="I40" s="11" t="s">
        <v>21</v>
      </c>
      <c r="J40" s="11"/>
      <c r="K40" s="11" t="s">
        <v>493</v>
      </c>
      <c r="L40" s="11" t="s">
        <v>514</v>
      </c>
      <c r="M40" s="11" t="s">
        <v>435</v>
      </c>
      <c r="N40" s="11" t="s">
        <v>431</v>
      </c>
    </row>
    <row r="41" spans="1:14" s="50" customFormat="1" ht="26.25" customHeight="1" x14ac:dyDescent="0.25">
      <c r="A41" s="11">
        <v>38</v>
      </c>
      <c r="B41" s="11" t="s">
        <v>522</v>
      </c>
      <c r="C41" s="11" t="s">
        <v>289</v>
      </c>
      <c r="D41" s="15" t="s">
        <v>291</v>
      </c>
      <c r="E41" s="12" t="s">
        <v>290</v>
      </c>
      <c r="F41" s="11" t="s">
        <v>17</v>
      </c>
      <c r="G41" s="11" t="s">
        <v>292</v>
      </c>
      <c r="H41" s="11" t="s">
        <v>46</v>
      </c>
      <c r="I41" s="11" t="s">
        <v>21</v>
      </c>
      <c r="J41" s="11"/>
      <c r="K41" s="11" t="s">
        <v>493</v>
      </c>
      <c r="L41" s="11" t="s">
        <v>514</v>
      </c>
      <c r="M41" s="11" t="s">
        <v>435</v>
      </c>
      <c r="N41" s="11" t="s">
        <v>431</v>
      </c>
    </row>
    <row r="42" spans="1:14" s="50" customFormat="1" ht="26.25" customHeight="1" x14ac:dyDescent="0.25">
      <c r="A42" s="11">
        <v>39</v>
      </c>
      <c r="B42" s="11" t="s">
        <v>523</v>
      </c>
      <c r="C42" s="11" t="s">
        <v>524</v>
      </c>
      <c r="D42" s="15" t="s">
        <v>525</v>
      </c>
      <c r="E42" s="12" t="s">
        <v>526</v>
      </c>
      <c r="F42" s="11" t="s">
        <v>17</v>
      </c>
      <c r="G42" s="11" t="s">
        <v>657</v>
      </c>
      <c r="H42" s="11" t="s">
        <v>46</v>
      </c>
      <c r="I42" s="11" t="s">
        <v>21</v>
      </c>
      <c r="J42" s="11"/>
      <c r="K42" s="11" t="s">
        <v>493</v>
      </c>
      <c r="L42" s="11" t="s">
        <v>514</v>
      </c>
      <c r="M42" s="11" t="s">
        <v>435</v>
      </c>
      <c r="N42" s="11" t="s">
        <v>431</v>
      </c>
    </row>
    <row r="43" spans="1:14" s="50" customFormat="1" ht="26.25" customHeight="1" x14ac:dyDescent="0.25">
      <c r="A43" s="11">
        <v>40</v>
      </c>
      <c r="B43" s="11" t="s">
        <v>527</v>
      </c>
      <c r="C43" s="11" t="s">
        <v>15</v>
      </c>
      <c r="D43" s="15" t="s">
        <v>18</v>
      </c>
      <c r="E43" s="12" t="s">
        <v>16</v>
      </c>
      <c r="F43" s="11" t="s">
        <v>17</v>
      </c>
      <c r="G43" s="11" t="s">
        <v>19</v>
      </c>
      <c r="H43" s="11" t="s">
        <v>20</v>
      </c>
      <c r="I43" s="11" t="s">
        <v>21</v>
      </c>
      <c r="J43" s="11"/>
      <c r="K43" s="11" t="s">
        <v>373</v>
      </c>
      <c r="L43" s="11" t="s">
        <v>528</v>
      </c>
      <c r="M43" s="11" t="s">
        <v>484</v>
      </c>
      <c r="N43" s="11" t="s">
        <v>431</v>
      </c>
    </row>
    <row r="44" spans="1:14" s="50" customFormat="1" ht="26.25" customHeight="1" x14ac:dyDescent="0.25">
      <c r="A44" s="11">
        <v>41</v>
      </c>
      <c r="B44" s="11" t="s">
        <v>529</v>
      </c>
      <c r="C44" s="11" t="s">
        <v>530</v>
      </c>
      <c r="D44" s="15" t="s">
        <v>531</v>
      </c>
      <c r="E44" s="12" t="s">
        <v>532</v>
      </c>
      <c r="F44" s="11" t="s">
        <v>33</v>
      </c>
      <c r="G44" s="11" t="s">
        <v>658</v>
      </c>
      <c r="H44" s="11" t="s">
        <v>79</v>
      </c>
      <c r="I44" s="11" t="s">
        <v>21</v>
      </c>
      <c r="J44" s="11"/>
      <c r="K44" s="11" t="s">
        <v>373</v>
      </c>
      <c r="L44" s="11" t="s">
        <v>528</v>
      </c>
      <c r="M44" s="11" t="s">
        <v>484</v>
      </c>
      <c r="N44" s="11" t="s">
        <v>431</v>
      </c>
    </row>
    <row r="45" spans="1:14" s="50" customFormat="1" ht="26.25" customHeight="1" x14ac:dyDescent="0.25">
      <c r="A45" s="11">
        <v>42</v>
      </c>
      <c r="B45" s="11" t="s">
        <v>533</v>
      </c>
      <c r="C45" s="11" t="s">
        <v>38</v>
      </c>
      <c r="D45" s="15" t="s">
        <v>40</v>
      </c>
      <c r="E45" s="12" t="s">
        <v>39</v>
      </c>
      <c r="F45" s="11" t="s">
        <v>17</v>
      </c>
      <c r="G45" s="11" t="s">
        <v>41</v>
      </c>
      <c r="H45" s="11" t="s">
        <v>20</v>
      </c>
      <c r="I45" s="11" t="s">
        <v>21</v>
      </c>
      <c r="J45" s="11"/>
      <c r="K45" s="11" t="s">
        <v>373</v>
      </c>
      <c r="L45" s="11" t="s">
        <v>528</v>
      </c>
      <c r="M45" s="11" t="s">
        <v>484</v>
      </c>
      <c r="N45" s="11" t="s">
        <v>431</v>
      </c>
    </row>
    <row r="46" spans="1:14" s="50" customFormat="1" ht="26.25" customHeight="1" x14ac:dyDescent="0.25">
      <c r="A46" s="11">
        <v>43</v>
      </c>
      <c r="B46" s="11" t="s">
        <v>534</v>
      </c>
      <c r="C46" s="11" t="s">
        <v>535</v>
      </c>
      <c r="D46" s="15" t="s">
        <v>536</v>
      </c>
      <c r="E46" s="12" t="s">
        <v>537</v>
      </c>
      <c r="F46" s="11" t="s">
        <v>17</v>
      </c>
      <c r="G46" s="11" t="s">
        <v>414</v>
      </c>
      <c r="H46" s="11" t="s">
        <v>482</v>
      </c>
      <c r="I46" s="11" t="s">
        <v>538</v>
      </c>
      <c r="J46" s="11" t="s">
        <v>8</v>
      </c>
      <c r="K46" s="11" t="s">
        <v>373</v>
      </c>
      <c r="L46" s="11" t="s">
        <v>528</v>
      </c>
      <c r="M46" s="11" t="s">
        <v>484</v>
      </c>
      <c r="N46" s="11" t="s">
        <v>431</v>
      </c>
    </row>
    <row r="47" spans="1:14" s="50" customFormat="1" ht="26.25" customHeight="1" x14ac:dyDescent="0.25">
      <c r="A47" s="11">
        <v>44</v>
      </c>
      <c r="B47" s="11" t="s">
        <v>539</v>
      </c>
      <c r="C47" s="11" t="s">
        <v>540</v>
      </c>
      <c r="D47" s="15" t="s">
        <v>541</v>
      </c>
      <c r="E47" s="12" t="s">
        <v>542</v>
      </c>
      <c r="F47" s="11" t="s">
        <v>33</v>
      </c>
      <c r="G47" s="11" t="s">
        <v>659</v>
      </c>
      <c r="H47" s="11" t="s">
        <v>46</v>
      </c>
      <c r="I47" s="11" t="s">
        <v>21</v>
      </c>
      <c r="J47" s="11"/>
      <c r="K47" s="11" t="s">
        <v>373</v>
      </c>
      <c r="L47" s="11" t="s">
        <v>528</v>
      </c>
      <c r="M47" s="11" t="s">
        <v>484</v>
      </c>
      <c r="N47" s="11" t="s">
        <v>431</v>
      </c>
    </row>
    <row r="48" spans="1:14" s="50" customFormat="1" ht="26.25" customHeight="1" x14ac:dyDescent="0.25">
      <c r="A48" s="11">
        <v>45</v>
      </c>
      <c r="B48" s="11" t="s">
        <v>543</v>
      </c>
      <c r="C48" s="11" t="s">
        <v>47</v>
      </c>
      <c r="D48" s="51" t="s">
        <v>49</v>
      </c>
      <c r="E48" s="12" t="s">
        <v>48</v>
      </c>
      <c r="F48" s="12" t="s">
        <v>17</v>
      </c>
      <c r="G48" s="11" t="s">
        <v>50</v>
      </c>
      <c r="H48" s="11" t="s">
        <v>20</v>
      </c>
      <c r="I48" s="11" t="s">
        <v>21</v>
      </c>
      <c r="J48" s="11"/>
      <c r="K48" s="11" t="s">
        <v>373</v>
      </c>
      <c r="L48" s="11" t="s">
        <v>528</v>
      </c>
      <c r="M48" s="11" t="s">
        <v>484</v>
      </c>
      <c r="N48" s="11" t="s">
        <v>431</v>
      </c>
    </row>
    <row r="49" spans="1:14" s="50" customFormat="1" ht="26.25" customHeight="1" x14ac:dyDescent="0.25">
      <c r="A49" s="11">
        <v>46</v>
      </c>
      <c r="B49" s="11" t="s">
        <v>544</v>
      </c>
      <c r="C49" s="11" t="s">
        <v>52</v>
      </c>
      <c r="D49" s="15" t="s">
        <v>54</v>
      </c>
      <c r="E49" s="12" t="s">
        <v>53</v>
      </c>
      <c r="F49" s="11" t="s">
        <v>33</v>
      </c>
      <c r="G49" s="11" t="s">
        <v>55</v>
      </c>
      <c r="H49" s="11" t="s">
        <v>46</v>
      </c>
      <c r="I49" s="11" t="s">
        <v>21</v>
      </c>
      <c r="J49" s="11"/>
      <c r="K49" s="11" t="s">
        <v>373</v>
      </c>
      <c r="L49" s="11" t="s">
        <v>528</v>
      </c>
      <c r="M49" s="11" t="s">
        <v>484</v>
      </c>
      <c r="N49" s="11" t="s">
        <v>431</v>
      </c>
    </row>
    <row r="50" spans="1:14" s="50" customFormat="1" ht="26.25" customHeight="1" x14ac:dyDescent="0.25">
      <c r="A50" s="11">
        <v>47</v>
      </c>
      <c r="B50" s="11" t="s">
        <v>545</v>
      </c>
      <c r="C50" s="11" t="s">
        <v>56</v>
      </c>
      <c r="D50" s="15" t="s">
        <v>58</v>
      </c>
      <c r="E50" s="12" t="s">
        <v>57</v>
      </c>
      <c r="F50" s="11" t="s">
        <v>17</v>
      </c>
      <c r="G50" s="11" t="s">
        <v>59</v>
      </c>
      <c r="H50" s="11" t="s">
        <v>60</v>
      </c>
      <c r="I50" s="11" t="s">
        <v>21</v>
      </c>
      <c r="J50" s="11"/>
      <c r="K50" s="11" t="s">
        <v>373</v>
      </c>
      <c r="L50" s="11" t="s">
        <v>528</v>
      </c>
      <c r="M50" s="11" t="s">
        <v>484</v>
      </c>
      <c r="N50" s="11" t="s">
        <v>431</v>
      </c>
    </row>
    <row r="51" spans="1:14" s="50" customFormat="1" ht="26.25" customHeight="1" x14ac:dyDescent="0.25">
      <c r="A51" s="11">
        <v>48</v>
      </c>
      <c r="B51" s="11" t="s">
        <v>546</v>
      </c>
      <c r="C51" s="11" t="s">
        <v>61</v>
      </c>
      <c r="D51" s="15" t="s">
        <v>63</v>
      </c>
      <c r="E51" s="12" t="s">
        <v>62</v>
      </c>
      <c r="F51" s="11" t="s">
        <v>17</v>
      </c>
      <c r="G51" s="11" t="s">
        <v>64</v>
      </c>
      <c r="H51" s="11" t="s">
        <v>65</v>
      </c>
      <c r="I51" s="11" t="s">
        <v>21</v>
      </c>
      <c r="J51" s="11"/>
      <c r="K51" s="11" t="s">
        <v>373</v>
      </c>
      <c r="L51" s="11" t="s">
        <v>528</v>
      </c>
      <c r="M51" s="11" t="s">
        <v>484</v>
      </c>
      <c r="N51" s="11" t="s">
        <v>431</v>
      </c>
    </row>
    <row r="52" spans="1:14" s="50" customFormat="1" ht="26.25" customHeight="1" x14ac:dyDescent="0.25">
      <c r="A52" s="11">
        <v>49</v>
      </c>
      <c r="B52" s="11" t="s">
        <v>547</v>
      </c>
      <c r="C52" s="11" t="s">
        <v>66</v>
      </c>
      <c r="D52" s="51" t="s">
        <v>68</v>
      </c>
      <c r="E52" s="12" t="s">
        <v>67</v>
      </c>
      <c r="F52" s="12" t="s">
        <v>17</v>
      </c>
      <c r="G52" s="11" t="s">
        <v>69</v>
      </c>
      <c r="H52" s="11" t="s">
        <v>20</v>
      </c>
      <c r="I52" s="11" t="s">
        <v>21</v>
      </c>
      <c r="J52" s="11"/>
      <c r="K52" s="11" t="s">
        <v>373</v>
      </c>
      <c r="L52" s="11" t="s">
        <v>528</v>
      </c>
      <c r="M52" s="11" t="s">
        <v>484</v>
      </c>
      <c r="N52" s="11" t="s">
        <v>431</v>
      </c>
    </row>
    <row r="53" spans="1:14" s="50" customFormat="1" ht="26.25" customHeight="1" x14ac:dyDescent="0.25">
      <c r="A53" s="11">
        <v>50</v>
      </c>
      <c r="B53" s="11" t="s">
        <v>548</v>
      </c>
      <c r="C53" s="11" t="s">
        <v>549</v>
      </c>
      <c r="D53" s="15" t="s">
        <v>550</v>
      </c>
      <c r="E53" s="12" t="s">
        <v>551</v>
      </c>
      <c r="F53" s="11" t="s">
        <v>17</v>
      </c>
      <c r="G53" s="11" t="s">
        <v>660</v>
      </c>
      <c r="H53" s="11" t="s">
        <v>221</v>
      </c>
      <c r="I53" s="11" t="s">
        <v>21</v>
      </c>
      <c r="J53" s="11"/>
      <c r="K53" s="11" t="s">
        <v>373</v>
      </c>
      <c r="L53" s="11" t="s">
        <v>552</v>
      </c>
      <c r="M53" s="11" t="s">
        <v>129</v>
      </c>
      <c r="N53" s="11" t="s">
        <v>23</v>
      </c>
    </row>
    <row r="54" spans="1:14" s="50" customFormat="1" ht="26.25" customHeight="1" x14ac:dyDescent="0.25">
      <c r="A54" s="11">
        <v>51</v>
      </c>
      <c r="B54" s="11" t="s">
        <v>553</v>
      </c>
      <c r="C54" s="11" t="s">
        <v>71</v>
      </c>
      <c r="D54" s="15" t="s">
        <v>73</v>
      </c>
      <c r="E54" s="12" t="s">
        <v>72</v>
      </c>
      <c r="F54" s="11" t="s">
        <v>33</v>
      </c>
      <c r="G54" s="11" t="s">
        <v>74</v>
      </c>
      <c r="H54" s="11" t="s">
        <v>20</v>
      </c>
      <c r="I54" s="11" t="s">
        <v>21</v>
      </c>
      <c r="J54" s="11"/>
      <c r="K54" s="11" t="s">
        <v>373</v>
      </c>
      <c r="L54" s="11" t="s">
        <v>552</v>
      </c>
      <c r="M54" s="11" t="s">
        <v>129</v>
      </c>
      <c r="N54" s="11" t="s">
        <v>23</v>
      </c>
    </row>
    <row r="55" spans="1:14" s="50" customFormat="1" ht="26.25" customHeight="1" x14ac:dyDescent="0.25">
      <c r="A55" s="11">
        <v>52</v>
      </c>
      <c r="B55" s="11" t="s">
        <v>554</v>
      </c>
      <c r="C55" s="11" t="s">
        <v>81</v>
      </c>
      <c r="D55" s="15" t="s">
        <v>83</v>
      </c>
      <c r="E55" s="12" t="s">
        <v>82</v>
      </c>
      <c r="F55" s="11" t="s">
        <v>17</v>
      </c>
      <c r="G55" s="11" t="s">
        <v>84</v>
      </c>
      <c r="H55" s="11" t="s">
        <v>20</v>
      </c>
      <c r="I55" s="11" t="s">
        <v>21</v>
      </c>
      <c r="J55" s="11"/>
      <c r="K55" s="11" t="s">
        <v>373</v>
      </c>
      <c r="L55" s="11" t="s">
        <v>552</v>
      </c>
      <c r="M55" s="11" t="s">
        <v>129</v>
      </c>
      <c r="N55" s="11" t="s">
        <v>23</v>
      </c>
    </row>
    <row r="56" spans="1:14" s="50" customFormat="1" ht="26.25" customHeight="1" x14ac:dyDescent="0.25">
      <c r="A56" s="11">
        <v>53</v>
      </c>
      <c r="B56" s="11" t="s">
        <v>555</v>
      </c>
      <c r="C56" s="11" t="s">
        <v>556</v>
      </c>
      <c r="D56" s="15" t="s">
        <v>557</v>
      </c>
      <c r="E56" s="12" t="s">
        <v>558</v>
      </c>
      <c r="F56" s="11" t="s">
        <v>33</v>
      </c>
      <c r="G56" s="11" t="s">
        <v>661</v>
      </c>
      <c r="H56" s="11" t="s">
        <v>335</v>
      </c>
      <c r="I56" s="11" t="s">
        <v>21</v>
      </c>
      <c r="J56" s="11"/>
      <c r="K56" s="11" t="s">
        <v>373</v>
      </c>
      <c r="L56" s="11" t="s">
        <v>552</v>
      </c>
      <c r="M56" s="11" t="s">
        <v>129</v>
      </c>
      <c r="N56" s="11" t="s">
        <v>23</v>
      </c>
    </row>
    <row r="57" spans="1:14" s="50" customFormat="1" ht="26.25" customHeight="1" x14ac:dyDescent="0.25">
      <c r="A57" s="11">
        <v>54</v>
      </c>
      <c r="B57" s="11" t="s">
        <v>559</v>
      </c>
      <c r="C57" s="11" t="s">
        <v>560</v>
      </c>
      <c r="D57" s="15" t="s">
        <v>561</v>
      </c>
      <c r="E57" s="12" t="s">
        <v>562</v>
      </c>
      <c r="F57" s="11" t="s">
        <v>33</v>
      </c>
      <c r="G57" s="11" t="s">
        <v>662</v>
      </c>
      <c r="H57" s="11" t="s">
        <v>46</v>
      </c>
      <c r="I57" s="11" t="s">
        <v>21</v>
      </c>
      <c r="J57" s="11"/>
      <c r="K57" s="11" t="s">
        <v>373</v>
      </c>
      <c r="L57" s="11" t="s">
        <v>552</v>
      </c>
      <c r="M57" s="11" t="s">
        <v>129</v>
      </c>
      <c r="N57" s="11" t="s">
        <v>23</v>
      </c>
    </row>
    <row r="58" spans="1:14" s="50" customFormat="1" ht="26.25" customHeight="1" x14ac:dyDescent="0.25">
      <c r="A58" s="11">
        <v>55</v>
      </c>
      <c r="B58" s="11" t="s">
        <v>563</v>
      </c>
      <c r="C58" s="11" t="s">
        <v>105</v>
      </c>
      <c r="D58" s="15" t="s">
        <v>107</v>
      </c>
      <c r="E58" s="12" t="s">
        <v>106</v>
      </c>
      <c r="F58" s="11" t="s">
        <v>33</v>
      </c>
      <c r="G58" s="11" t="s">
        <v>108</v>
      </c>
      <c r="H58" s="11" t="s">
        <v>46</v>
      </c>
      <c r="I58" s="11" t="s">
        <v>21</v>
      </c>
      <c r="J58" s="11"/>
      <c r="K58" s="11" t="s">
        <v>373</v>
      </c>
      <c r="L58" s="11" t="s">
        <v>552</v>
      </c>
      <c r="M58" s="11" t="s">
        <v>129</v>
      </c>
      <c r="N58" s="11" t="s">
        <v>23</v>
      </c>
    </row>
    <row r="59" spans="1:14" s="50" customFormat="1" ht="26.25" customHeight="1" x14ac:dyDescent="0.25">
      <c r="A59" s="11">
        <v>56</v>
      </c>
      <c r="B59" s="11" t="s">
        <v>564</v>
      </c>
      <c r="C59" s="11" t="s">
        <v>109</v>
      </c>
      <c r="D59" s="15" t="s">
        <v>111</v>
      </c>
      <c r="E59" s="12" t="s">
        <v>110</v>
      </c>
      <c r="F59" s="11" t="s">
        <v>33</v>
      </c>
      <c r="G59" s="11" t="s">
        <v>112</v>
      </c>
      <c r="H59" s="11" t="s">
        <v>113</v>
      </c>
      <c r="I59" s="11" t="s">
        <v>114</v>
      </c>
      <c r="J59" s="11" t="s">
        <v>8</v>
      </c>
      <c r="K59" s="11" t="s">
        <v>373</v>
      </c>
      <c r="L59" s="11" t="s">
        <v>552</v>
      </c>
      <c r="M59" s="11" t="s">
        <v>129</v>
      </c>
      <c r="N59" s="11" t="s">
        <v>23</v>
      </c>
    </row>
    <row r="60" spans="1:14" s="50" customFormat="1" ht="26.25" customHeight="1" x14ac:dyDescent="0.25">
      <c r="A60" s="11">
        <v>57</v>
      </c>
      <c r="B60" s="11" t="s">
        <v>565</v>
      </c>
      <c r="C60" s="11" t="s">
        <v>566</v>
      </c>
      <c r="D60" s="15" t="s">
        <v>567</v>
      </c>
      <c r="E60" s="12" t="s">
        <v>568</v>
      </c>
      <c r="F60" s="11" t="s">
        <v>17</v>
      </c>
      <c r="G60" s="11" t="s">
        <v>663</v>
      </c>
      <c r="H60" s="11" t="s">
        <v>569</v>
      </c>
      <c r="I60" s="11" t="s">
        <v>21</v>
      </c>
      <c r="J60" s="11"/>
      <c r="K60" s="11" t="s">
        <v>373</v>
      </c>
      <c r="L60" s="11" t="s">
        <v>552</v>
      </c>
      <c r="M60" s="11" t="s">
        <v>129</v>
      </c>
      <c r="N60" s="11" t="s">
        <v>23</v>
      </c>
    </row>
    <row r="61" spans="1:14" s="50" customFormat="1" ht="26.25" customHeight="1" x14ac:dyDescent="0.25">
      <c r="A61" s="11">
        <v>58</v>
      </c>
      <c r="B61" s="11" t="s">
        <v>570</v>
      </c>
      <c r="C61" s="11" t="s">
        <v>571</v>
      </c>
      <c r="D61" s="15" t="s">
        <v>572</v>
      </c>
      <c r="E61" s="12" t="s">
        <v>573</v>
      </c>
      <c r="F61" s="11" t="s">
        <v>17</v>
      </c>
      <c r="G61" s="11" t="s">
        <v>664</v>
      </c>
      <c r="H61" s="11" t="s">
        <v>46</v>
      </c>
      <c r="I61" s="11" t="s">
        <v>21</v>
      </c>
      <c r="J61" s="11"/>
      <c r="K61" s="11" t="s">
        <v>373</v>
      </c>
      <c r="L61" s="11" t="s">
        <v>552</v>
      </c>
      <c r="M61" s="11" t="s">
        <v>129</v>
      </c>
      <c r="N61" s="11" t="s">
        <v>23</v>
      </c>
    </row>
    <row r="62" spans="1:14" s="50" customFormat="1" ht="26.25" customHeight="1" x14ac:dyDescent="0.25">
      <c r="A62" s="11">
        <v>59</v>
      </c>
      <c r="B62" s="11" t="s">
        <v>574</v>
      </c>
      <c r="C62" s="11" t="s">
        <v>121</v>
      </c>
      <c r="D62" s="15" t="s">
        <v>123</v>
      </c>
      <c r="E62" s="12" t="s">
        <v>122</v>
      </c>
      <c r="F62" s="11" t="s">
        <v>33</v>
      </c>
      <c r="G62" s="11" t="s">
        <v>124</v>
      </c>
      <c r="H62" s="11" t="s">
        <v>20</v>
      </c>
      <c r="I62" s="11" t="s">
        <v>21</v>
      </c>
      <c r="J62" s="11"/>
      <c r="K62" s="11" t="s">
        <v>373</v>
      </c>
      <c r="L62" s="11" t="s">
        <v>552</v>
      </c>
      <c r="M62" s="11" t="s">
        <v>129</v>
      </c>
      <c r="N62" s="11" t="s">
        <v>23</v>
      </c>
    </row>
    <row r="63" spans="1:14" s="50" customFormat="1" ht="26.25" customHeight="1" x14ac:dyDescent="0.25">
      <c r="A63" s="11">
        <v>60</v>
      </c>
      <c r="B63" s="11" t="s">
        <v>575</v>
      </c>
      <c r="C63" s="11" t="s">
        <v>576</v>
      </c>
      <c r="D63" s="15" t="s">
        <v>577</v>
      </c>
      <c r="E63" s="12" t="s">
        <v>578</v>
      </c>
      <c r="F63" s="11" t="s">
        <v>17</v>
      </c>
      <c r="G63" s="11" t="s">
        <v>665</v>
      </c>
      <c r="H63" s="11" t="s">
        <v>46</v>
      </c>
      <c r="I63" s="11" t="s">
        <v>114</v>
      </c>
      <c r="J63" s="11" t="s">
        <v>8</v>
      </c>
      <c r="K63" s="11" t="s">
        <v>373</v>
      </c>
      <c r="L63" s="11" t="s">
        <v>579</v>
      </c>
      <c r="M63" s="11" t="s">
        <v>484</v>
      </c>
      <c r="N63" s="11" t="s">
        <v>431</v>
      </c>
    </row>
    <row r="64" spans="1:14" s="50" customFormat="1" ht="26.25" customHeight="1" x14ac:dyDescent="0.25">
      <c r="A64" s="11">
        <v>61</v>
      </c>
      <c r="B64" s="11" t="s">
        <v>580</v>
      </c>
      <c r="C64" s="11" t="s">
        <v>138</v>
      </c>
      <c r="D64" s="52" t="s">
        <v>140</v>
      </c>
      <c r="E64" s="12" t="s">
        <v>139</v>
      </c>
      <c r="F64" s="11" t="s">
        <v>17</v>
      </c>
      <c r="G64" s="11" t="s">
        <v>141</v>
      </c>
      <c r="H64" s="11" t="s">
        <v>335</v>
      </c>
      <c r="I64" s="11" t="s">
        <v>21</v>
      </c>
      <c r="J64" s="11"/>
      <c r="K64" s="11" t="s">
        <v>373</v>
      </c>
      <c r="L64" s="11" t="s">
        <v>579</v>
      </c>
      <c r="M64" s="11" t="s">
        <v>484</v>
      </c>
      <c r="N64" s="11" t="s">
        <v>431</v>
      </c>
    </row>
    <row r="65" spans="1:14" s="50" customFormat="1" ht="26.25" customHeight="1" x14ac:dyDescent="0.25">
      <c r="A65" s="11">
        <v>62</v>
      </c>
      <c r="B65" s="11" t="s">
        <v>581</v>
      </c>
      <c r="C65" s="11" t="s">
        <v>142</v>
      </c>
      <c r="D65" s="15" t="s">
        <v>144</v>
      </c>
      <c r="E65" s="12" t="s">
        <v>143</v>
      </c>
      <c r="F65" s="11" t="s">
        <v>17</v>
      </c>
      <c r="G65" s="11" t="s">
        <v>145</v>
      </c>
      <c r="H65" s="11" t="s">
        <v>20</v>
      </c>
      <c r="I65" s="11" t="s">
        <v>21</v>
      </c>
      <c r="J65" s="11"/>
      <c r="K65" s="11" t="s">
        <v>373</v>
      </c>
      <c r="L65" s="11" t="s">
        <v>579</v>
      </c>
      <c r="M65" s="11" t="s">
        <v>484</v>
      </c>
      <c r="N65" s="11" t="s">
        <v>431</v>
      </c>
    </row>
    <row r="66" spans="1:14" s="50" customFormat="1" ht="26.25" customHeight="1" x14ac:dyDescent="0.25">
      <c r="A66" s="11">
        <v>63</v>
      </c>
      <c r="B66" s="11" t="s">
        <v>582</v>
      </c>
      <c r="C66" s="11" t="s">
        <v>583</v>
      </c>
      <c r="D66" s="15" t="s">
        <v>584</v>
      </c>
      <c r="E66" s="12" t="s">
        <v>585</v>
      </c>
      <c r="F66" s="11" t="s">
        <v>17</v>
      </c>
      <c r="G66" s="11" t="s">
        <v>666</v>
      </c>
      <c r="H66" s="11" t="s">
        <v>46</v>
      </c>
      <c r="I66" s="11" t="s">
        <v>21</v>
      </c>
      <c r="J66" s="11"/>
      <c r="K66" s="11" t="s">
        <v>373</v>
      </c>
      <c r="L66" s="11" t="s">
        <v>579</v>
      </c>
      <c r="M66" s="11" t="s">
        <v>484</v>
      </c>
      <c r="N66" s="11" t="s">
        <v>431</v>
      </c>
    </row>
    <row r="67" spans="1:14" s="50" customFormat="1" ht="26.25" customHeight="1" x14ac:dyDescent="0.25">
      <c r="A67" s="11">
        <v>64</v>
      </c>
      <c r="B67" s="11" t="s">
        <v>586</v>
      </c>
      <c r="C67" s="11" t="s">
        <v>146</v>
      </c>
      <c r="D67" s="15" t="s">
        <v>148</v>
      </c>
      <c r="E67" s="12" t="s">
        <v>147</v>
      </c>
      <c r="F67" s="11" t="s">
        <v>17</v>
      </c>
      <c r="G67" s="11" t="s">
        <v>149</v>
      </c>
      <c r="H67" s="11" t="s">
        <v>65</v>
      </c>
      <c r="I67" s="11" t="s">
        <v>21</v>
      </c>
      <c r="J67" s="11"/>
      <c r="K67" s="11" t="s">
        <v>373</v>
      </c>
      <c r="L67" s="11" t="s">
        <v>579</v>
      </c>
      <c r="M67" s="11" t="s">
        <v>484</v>
      </c>
      <c r="N67" s="11" t="s">
        <v>431</v>
      </c>
    </row>
    <row r="68" spans="1:14" s="50" customFormat="1" ht="26.25" customHeight="1" x14ac:dyDescent="0.25">
      <c r="A68" s="11">
        <v>65</v>
      </c>
      <c r="B68" s="11" t="s">
        <v>587</v>
      </c>
      <c r="C68" s="11" t="s">
        <v>150</v>
      </c>
      <c r="D68" s="15" t="s">
        <v>152</v>
      </c>
      <c r="E68" s="12" t="s">
        <v>151</v>
      </c>
      <c r="F68" s="11" t="s">
        <v>17</v>
      </c>
      <c r="G68" s="11" t="s">
        <v>153</v>
      </c>
      <c r="H68" s="11" t="s">
        <v>20</v>
      </c>
      <c r="I68" s="11" t="s">
        <v>21</v>
      </c>
      <c r="J68" s="11"/>
      <c r="K68" s="11" t="s">
        <v>373</v>
      </c>
      <c r="L68" s="11" t="s">
        <v>579</v>
      </c>
      <c r="M68" s="11" t="s">
        <v>484</v>
      </c>
      <c r="N68" s="11" t="s">
        <v>431</v>
      </c>
    </row>
    <row r="69" spans="1:14" s="50" customFormat="1" ht="26.25" customHeight="1" x14ac:dyDescent="0.25">
      <c r="A69" s="11">
        <v>66</v>
      </c>
      <c r="B69" s="11" t="s">
        <v>588</v>
      </c>
      <c r="C69" s="11" t="s">
        <v>177</v>
      </c>
      <c r="D69" s="15" t="s">
        <v>179</v>
      </c>
      <c r="E69" s="12" t="s">
        <v>178</v>
      </c>
      <c r="F69" s="11" t="s">
        <v>33</v>
      </c>
      <c r="G69" s="11" t="s">
        <v>180</v>
      </c>
      <c r="H69" s="11" t="s">
        <v>181</v>
      </c>
      <c r="I69" s="11" t="s">
        <v>21</v>
      </c>
      <c r="J69" s="11"/>
      <c r="K69" s="11" t="s">
        <v>373</v>
      </c>
      <c r="L69" s="11" t="s">
        <v>579</v>
      </c>
      <c r="M69" s="11" t="s">
        <v>484</v>
      </c>
      <c r="N69" s="11" t="s">
        <v>431</v>
      </c>
    </row>
    <row r="70" spans="1:14" s="50" customFormat="1" ht="26.25" customHeight="1" x14ac:dyDescent="0.25">
      <c r="A70" s="11">
        <v>67</v>
      </c>
      <c r="B70" s="11" t="s">
        <v>589</v>
      </c>
      <c r="C70" s="11" t="s">
        <v>182</v>
      </c>
      <c r="D70" s="15" t="s">
        <v>184</v>
      </c>
      <c r="E70" s="12" t="s">
        <v>183</v>
      </c>
      <c r="F70" s="11" t="s">
        <v>17</v>
      </c>
      <c r="G70" s="11" t="s">
        <v>185</v>
      </c>
      <c r="H70" s="11" t="s">
        <v>20</v>
      </c>
      <c r="I70" s="11" t="s">
        <v>21</v>
      </c>
      <c r="J70" s="11"/>
      <c r="K70" s="11" t="s">
        <v>373</v>
      </c>
      <c r="L70" s="11" t="s">
        <v>579</v>
      </c>
      <c r="M70" s="11" t="s">
        <v>484</v>
      </c>
      <c r="N70" s="11" t="s">
        <v>431</v>
      </c>
    </row>
    <row r="71" spans="1:14" s="50" customFormat="1" ht="26.25" customHeight="1" x14ac:dyDescent="0.25">
      <c r="A71" s="11">
        <v>68</v>
      </c>
      <c r="B71" s="11" t="s">
        <v>590</v>
      </c>
      <c r="C71" s="11" t="s">
        <v>186</v>
      </c>
      <c r="D71" s="15" t="s">
        <v>188</v>
      </c>
      <c r="E71" s="12" t="s">
        <v>187</v>
      </c>
      <c r="F71" s="11" t="s">
        <v>17</v>
      </c>
      <c r="G71" s="11" t="s">
        <v>189</v>
      </c>
      <c r="H71" s="11" t="s">
        <v>46</v>
      </c>
      <c r="I71" s="11" t="s">
        <v>21</v>
      </c>
      <c r="J71" s="11"/>
      <c r="K71" s="11" t="s">
        <v>373</v>
      </c>
      <c r="L71" s="11" t="s">
        <v>579</v>
      </c>
      <c r="M71" s="11" t="s">
        <v>484</v>
      </c>
      <c r="N71" s="11" t="s">
        <v>431</v>
      </c>
    </row>
    <row r="72" spans="1:14" s="50" customFormat="1" ht="26.25" customHeight="1" x14ac:dyDescent="0.25">
      <c r="A72" s="11">
        <v>69</v>
      </c>
      <c r="B72" s="11" t="s">
        <v>591</v>
      </c>
      <c r="C72" s="11" t="s">
        <v>222</v>
      </c>
      <c r="D72" s="15" t="s">
        <v>224</v>
      </c>
      <c r="E72" s="12" t="s">
        <v>223</v>
      </c>
      <c r="F72" s="11" t="s">
        <v>33</v>
      </c>
      <c r="G72" s="11" t="s">
        <v>225</v>
      </c>
      <c r="H72" s="11" t="s">
        <v>65</v>
      </c>
      <c r="I72" s="11" t="s">
        <v>21</v>
      </c>
      <c r="J72" s="11"/>
      <c r="K72" s="11" t="s">
        <v>373</v>
      </c>
      <c r="L72" s="11" t="s">
        <v>592</v>
      </c>
      <c r="M72" s="11" t="s">
        <v>129</v>
      </c>
      <c r="N72" s="11" t="s">
        <v>23</v>
      </c>
    </row>
    <row r="73" spans="1:14" s="50" customFormat="1" ht="26.25" customHeight="1" x14ac:dyDescent="0.25">
      <c r="A73" s="11">
        <v>70</v>
      </c>
      <c r="B73" s="11" t="s">
        <v>593</v>
      </c>
      <c r="C73" s="11" t="s">
        <v>240</v>
      </c>
      <c r="D73" s="15" t="s">
        <v>242</v>
      </c>
      <c r="E73" s="12" t="s">
        <v>241</v>
      </c>
      <c r="F73" s="11" t="s">
        <v>17</v>
      </c>
      <c r="G73" s="11" t="s">
        <v>243</v>
      </c>
      <c r="H73" s="11" t="s">
        <v>20</v>
      </c>
      <c r="I73" s="11" t="s">
        <v>21</v>
      </c>
      <c r="J73" s="11"/>
      <c r="K73" s="11" t="s">
        <v>373</v>
      </c>
      <c r="L73" s="11" t="s">
        <v>592</v>
      </c>
      <c r="M73" s="11" t="s">
        <v>129</v>
      </c>
      <c r="N73" s="11" t="s">
        <v>23</v>
      </c>
    </row>
    <row r="74" spans="1:14" s="50" customFormat="1" ht="26.25" customHeight="1" x14ac:dyDescent="0.25">
      <c r="A74" s="11">
        <v>71</v>
      </c>
      <c r="B74" s="11" t="s">
        <v>594</v>
      </c>
      <c r="C74" s="11" t="s">
        <v>244</v>
      </c>
      <c r="D74" s="15" t="s">
        <v>246</v>
      </c>
      <c r="E74" s="12" t="s">
        <v>245</v>
      </c>
      <c r="F74" s="11" t="s">
        <v>17</v>
      </c>
      <c r="G74" s="11" t="s">
        <v>247</v>
      </c>
      <c r="H74" s="11" t="s">
        <v>20</v>
      </c>
      <c r="I74" s="11" t="s">
        <v>21</v>
      </c>
      <c r="J74" s="11"/>
      <c r="K74" s="11" t="s">
        <v>373</v>
      </c>
      <c r="L74" s="11" t="s">
        <v>592</v>
      </c>
      <c r="M74" s="11" t="s">
        <v>129</v>
      </c>
      <c r="N74" s="11" t="s">
        <v>23</v>
      </c>
    </row>
    <row r="75" spans="1:14" s="50" customFormat="1" ht="26.25" customHeight="1" x14ac:dyDescent="0.25">
      <c r="A75" s="11">
        <v>72</v>
      </c>
      <c r="B75" s="11" t="s">
        <v>595</v>
      </c>
      <c r="C75" s="11" t="s">
        <v>596</v>
      </c>
      <c r="D75" s="15" t="s">
        <v>597</v>
      </c>
      <c r="E75" s="12" t="s">
        <v>598</v>
      </c>
      <c r="F75" s="11" t="s">
        <v>33</v>
      </c>
      <c r="G75" s="11" t="s">
        <v>667</v>
      </c>
      <c r="H75" s="11" t="s">
        <v>599</v>
      </c>
      <c r="I75" s="11" t="s">
        <v>21</v>
      </c>
      <c r="J75" s="11"/>
      <c r="K75" s="11" t="s">
        <v>373</v>
      </c>
      <c r="L75" s="11" t="s">
        <v>592</v>
      </c>
      <c r="M75" s="11" t="s">
        <v>129</v>
      </c>
      <c r="N75" s="11" t="s">
        <v>23</v>
      </c>
    </row>
    <row r="76" spans="1:14" s="50" customFormat="1" ht="26.25" customHeight="1" x14ac:dyDescent="0.25">
      <c r="A76" s="11">
        <v>73</v>
      </c>
      <c r="B76" s="11" t="s">
        <v>600</v>
      </c>
      <c r="C76" s="11" t="s">
        <v>256</v>
      </c>
      <c r="D76" s="15" t="s">
        <v>258</v>
      </c>
      <c r="E76" s="12" t="s">
        <v>257</v>
      </c>
      <c r="F76" s="11" t="s">
        <v>17</v>
      </c>
      <c r="G76" s="11" t="s">
        <v>259</v>
      </c>
      <c r="H76" s="11" t="s">
        <v>20</v>
      </c>
      <c r="I76" s="11" t="s">
        <v>21</v>
      </c>
      <c r="J76" s="11"/>
      <c r="K76" s="11" t="s">
        <v>373</v>
      </c>
      <c r="L76" s="11" t="s">
        <v>592</v>
      </c>
      <c r="M76" s="11" t="s">
        <v>129</v>
      </c>
      <c r="N76" s="11" t="s">
        <v>23</v>
      </c>
    </row>
    <row r="77" spans="1:14" s="50" customFormat="1" ht="26.25" customHeight="1" x14ac:dyDescent="0.25">
      <c r="A77" s="11">
        <v>74</v>
      </c>
      <c r="B77" s="11" t="s">
        <v>601</v>
      </c>
      <c r="C77" s="11" t="s">
        <v>264</v>
      </c>
      <c r="D77" s="15" t="s">
        <v>266</v>
      </c>
      <c r="E77" s="12" t="s">
        <v>265</v>
      </c>
      <c r="F77" s="11" t="s">
        <v>17</v>
      </c>
      <c r="G77" s="11" t="s">
        <v>267</v>
      </c>
      <c r="H77" s="11" t="s">
        <v>20</v>
      </c>
      <c r="I77" s="11" t="s">
        <v>21</v>
      </c>
      <c r="J77" s="11"/>
      <c r="K77" s="11" t="s">
        <v>373</v>
      </c>
      <c r="L77" s="11" t="s">
        <v>592</v>
      </c>
      <c r="M77" s="11" t="s">
        <v>129</v>
      </c>
      <c r="N77" s="11" t="s">
        <v>23</v>
      </c>
    </row>
    <row r="78" spans="1:14" s="50" customFormat="1" ht="26.25" customHeight="1" x14ac:dyDescent="0.25">
      <c r="A78" s="11">
        <v>75</v>
      </c>
      <c r="B78" s="11" t="s">
        <v>602</v>
      </c>
      <c r="C78" s="11" t="s">
        <v>285</v>
      </c>
      <c r="D78" s="15" t="s">
        <v>287</v>
      </c>
      <c r="E78" s="12" t="s">
        <v>286</v>
      </c>
      <c r="F78" s="11" t="s">
        <v>33</v>
      </c>
      <c r="G78" s="11" t="s">
        <v>288</v>
      </c>
      <c r="H78" s="11" t="s">
        <v>46</v>
      </c>
      <c r="I78" s="11" t="s">
        <v>21</v>
      </c>
      <c r="J78" s="11"/>
      <c r="K78" s="11" t="s">
        <v>373</v>
      </c>
      <c r="L78" s="11" t="s">
        <v>592</v>
      </c>
      <c r="M78" s="11" t="s">
        <v>129</v>
      </c>
      <c r="N78" s="11" t="s">
        <v>23</v>
      </c>
    </row>
    <row r="79" spans="1:14" s="50" customFormat="1" ht="26.25" customHeight="1" x14ac:dyDescent="0.25">
      <c r="A79" s="11">
        <v>76</v>
      </c>
      <c r="B79" s="11" t="s">
        <v>603</v>
      </c>
      <c r="C79" s="11" t="s">
        <v>604</v>
      </c>
      <c r="D79" s="15" t="s">
        <v>605</v>
      </c>
      <c r="E79" s="12" t="s">
        <v>606</v>
      </c>
      <c r="F79" s="11" t="s">
        <v>17</v>
      </c>
      <c r="G79" s="11" t="s">
        <v>668</v>
      </c>
      <c r="H79" s="11" t="s">
        <v>335</v>
      </c>
      <c r="I79" s="11" t="s">
        <v>21</v>
      </c>
      <c r="J79" s="11"/>
      <c r="K79" s="11" t="s">
        <v>373</v>
      </c>
      <c r="L79" s="11" t="s">
        <v>592</v>
      </c>
      <c r="M79" s="11" t="s">
        <v>129</v>
      </c>
      <c r="N79" s="11" t="s">
        <v>23</v>
      </c>
    </row>
    <row r="80" spans="1:14" s="50" customFormat="1" ht="26.25" customHeight="1" x14ac:dyDescent="0.25">
      <c r="A80" s="11">
        <v>77</v>
      </c>
      <c r="B80" s="11" t="s">
        <v>607</v>
      </c>
      <c r="C80" s="11" t="s">
        <v>297</v>
      </c>
      <c r="D80" s="15" t="s">
        <v>299</v>
      </c>
      <c r="E80" s="12" t="s">
        <v>298</v>
      </c>
      <c r="F80" s="11" t="s">
        <v>17</v>
      </c>
      <c r="G80" s="11" t="s">
        <v>300</v>
      </c>
      <c r="H80" s="11" t="s">
        <v>46</v>
      </c>
      <c r="I80" s="11" t="s">
        <v>21</v>
      </c>
      <c r="J80" s="11"/>
      <c r="K80" s="11" t="s">
        <v>373</v>
      </c>
      <c r="L80" s="11" t="s">
        <v>592</v>
      </c>
      <c r="M80" s="11" t="s">
        <v>129</v>
      </c>
      <c r="N80" s="11" t="s">
        <v>23</v>
      </c>
    </row>
    <row r="81" spans="1:14" s="50" customFormat="1" ht="26.25" customHeight="1" x14ac:dyDescent="0.25">
      <c r="A81" s="11">
        <v>78</v>
      </c>
      <c r="B81" s="11" t="s">
        <v>608</v>
      </c>
      <c r="C81" s="11" t="s">
        <v>609</v>
      </c>
      <c r="D81" s="15" t="s">
        <v>610</v>
      </c>
      <c r="E81" s="12" t="s">
        <v>611</v>
      </c>
      <c r="F81" s="11" t="s">
        <v>33</v>
      </c>
      <c r="G81" s="11" t="s">
        <v>662</v>
      </c>
      <c r="H81" s="11" t="s">
        <v>221</v>
      </c>
      <c r="I81" s="11" t="s">
        <v>21</v>
      </c>
      <c r="J81" s="11"/>
      <c r="K81" s="11" t="s">
        <v>395</v>
      </c>
      <c r="L81" s="11" t="s">
        <v>612</v>
      </c>
      <c r="M81" s="11" t="s">
        <v>24</v>
      </c>
      <c r="N81" s="11" t="s">
        <v>23</v>
      </c>
    </row>
    <row r="82" spans="1:14" s="50" customFormat="1" ht="26.25" customHeight="1" x14ac:dyDescent="0.25">
      <c r="A82" s="11">
        <v>79</v>
      </c>
      <c r="B82" s="11" t="s">
        <v>613</v>
      </c>
      <c r="C82" s="11" t="s">
        <v>31</v>
      </c>
      <c r="D82" s="15" t="s">
        <v>34</v>
      </c>
      <c r="E82" s="12" t="s">
        <v>32</v>
      </c>
      <c r="F82" s="11" t="s">
        <v>33</v>
      </c>
      <c r="G82" s="11" t="s">
        <v>35</v>
      </c>
      <c r="H82" s="11" t="s">
        <v>36</v>
      </c>
      <c r="I82" s="11" t="s">
        <v>21</v>
      </c>
      <c r="J82" s="11"/>
      <c r="K82" s="11" t="s">
        <v>395</v>
      </c>
      <c r="L82" s="11" t="s">
        <v>612</v>
      </c>
      <c r="M82" s="11" t="s">
        <v>24</v>
      </c>
      <c r="N82" s="11" t="s">
        <v>23</v>
      </c>
    </row>
    <row r="83" spans="1:14" s="50" customFormat="1" ht="26.25" customHeight="1" x14ac:dyDescent="0.25">
      <c r="A83" s="11">
        <v>80</v>
      </c>
      <c r="B83" s="11" t="s">
        <v>614</v>
      </c>
      <c r="C83" s="11" t="s">
        <v>615</v>
      </c>
      <c r="D83" s="15" t="s">
        <v>616</v>
      </c>
      <c r="E83" s="12" t="s">
        <v>617</v>
      </c>
      <c r="F83" s="11" t="s">
        <v>17</v>
      </c>
      <c r="G83" s="11" t="s">
        <v>669</v>
      </c>
      <c r="H83" s="11" t="s">
        <v>65</v>
      </c>
      <c r="I83" s="11" t="s">
        <v>21</v>
      </c>
      <c r="J83" s="11"/>
      <c r="K83" s="11" t="s">
        <v>395</v>
      </c>
      <c r="L83" s="11" t="s">
        <v>612</v>
      </c>
      <c r="M83" s="11" t="s">
        <v>24</v>
      </c>
      <c r="N83" s="11" t="s">
        <v>23</v>
      </c>
    </row>
    <row r="84" spans="1:14" s="50" customFormat="1" ht="26.25" customHeight="1" x14ac:dyDescent="0.25">
      <c r="A84" s="11">
        <v>81</v>
      </c>
      <c r="B84" s="11" t="s">
        <v>618</v>
      </c>
      <c r="C84" s="11" t="s">
        <v>619</v>
      </c>
      <c r="D84" s="15" t="s">
        <v>620</v>
      </c>
      <c r="E84" s="12" t="s">
        <v>621</v>
      </c>
      <c r="F84" s="11" t="s">
        <v>33</v>
      </c>
      <c r="G84" s="11" t="s">
        <v>670</v>
      </c>
      <c r="H84" s="11" t="s">
        <v>221</v>
      </c>
      <c r="I84" s="11" t="s">
        <v>21</v>
      </c>
      <c r="J84" s="11"/>
      <c r="K84" s="11" t="s">
        <v>395</v>
      </c>
      <c r="L84" s="11" t="s">
        <v>612</v>
      </c>
      <c r="M84" s="11" t="s">
        <v>24</v>
      </c>
      <c r="N84" s="11" t="s">
        <v>23</v>
      </c>
    </row>
    <row r="85" spans="1:14" s="50" customFormat="1" ht="26.25" customHeight="1" x14ac:dyDescent="0.25">
      <c r="A85" s="11">
        <v>82</v>
      </c>
      <c r="B85" s="11" t="s">
        <v>622</v>
      </c>
      <c r="C85" s="11" t="s">
        <v>623</v>
      </c>
      <c r="D85" s="15" t="s">
        <v>624</v>
      </c>
      <c r="E85" s="12" t="s">
        <v>625</v>
      </c>
      <c r="F85" s="11" t="s">
        <v>17</v>
      </c>
      <c r="G85" s="11" t="s">
        <v>671</v>
      </c>
      <c r="H85" s="11" t="s">
        <v>46</v>
      </c>
      <c r="I85" s="11" t="s">
        <v>21</v>
      </c>
      <c r="J85" s="11"/>
      <c r="K85" s="11" t="s">
        <v>395</v>
      </c>
      <c r="L85" s="11" t="s">
        <v>612</v>
      </c>
      <c r="M85" s="11" t="s">
        <v>24</v>
      </c>
      <c r="N85" s="11" t="s">
        <v>23</v>
      </c>
    </row>
    <row r="86" spans="1:14" s="50" customFormat="1" ht="26.25" customHeight="1" x14ac:dyDescent="0.25">
      <c r="A86" s="11">
        <v>83</v>
      </c>
      <c r="B86" s="11" t="s">
        <v>626</v>
      </c>
      <c r="C86" s="11" t="s">
        <v>125</v>
      </c>
      <c r="D86" s="15" t="s">
        <v>127</v>
      </c>
      <c r="E86" s="12" t="s">
        <v>126</v>
      </c>
      <c r="F86" s="11" t="s">
        <v>17</v>
      </c>
      <c r="G86" s="11" t="s">
        <v>128</v>
      </c>
      <c r="H86" s="11" t="s">
        <v>65</v>
      </c>
      <c r="I86" s="11" t="s">
        <v>21</v>
      </c>
      <c r="J86" s="11"/>
      <c r="K86" s="11" t="s">
        <v>395</v>
      </c>
      <c r="L86" s="11" t="s">
        <v>612</v>
      </c>
      <c r="M86" s="11" t="s">
        <v>24</v>
      </c>
      <c r="N86" s="11" t="s">
        <v>23</v>
      </c>
    </row>
    <row r="87" spans="1:14" s="50" customFormat="1" ht="26.25" customHeight="1" x14ac:dyDescent="0.25">
      <c r="A87" s="11">
        <v>84</v>
      </c>
      <c r="B87" s="11" t="s">
        <v>627</v>
      </c>
      <c r="C87" s="11" t="s">
        <v>628</v>
      </c>
      <c r="D87" s="15" t="s">
        <v>629</v>
      </c>
      <c r="E87" s="12" t="s">
        <v>630</v>
      </c>
      <c r="F87" s="11" t="s">
        <v>17</v>
      </c>
      <c r="G87" s="11" t="s">
        <v>672</v>
      </c>
      <c r="H87" s="11" t="s">
        <v>176</v>
      </c>
      <c r="I87" s="11" t="s">
        <v>21</v>
      </c>
      <c r="J87" s="11"/>
      <c r="K87" s="11" t="s">
        <v>395</v>
      </c>
      <c r="L87" s="11" t="s">
        <v>631</v>
      </c>
      <c r="M87" s="11" t="s">
        <v>24</v>
      </c>
      <c r="N87" s="11" t="s">
        <v>23</v>
      </c>
    </row>
    <row r="88" spans="1:14" s="50" customFormat="1" ht="26.25" customHeight="1" x14ac:dyDescent="0.25">
      <c r="A88" s="11">
        <v>85</v>
      </c>
      <c r="B88" s="11" t="s">
        <v>632</v>
      </c>
      <c r="C88" s="11" t="s">
        <v>164</v>
      </c>
      <c r="D88" s="15" t="s">
        <v>166</v>
      </c>
      <c r="E88" s="12" t="s">
        <v>165</v>
      </c>
      <c r="F88" s="11" t="s">
        <v>33</v>
      </c>
      <c r="G88" s="11" t="s">
        <v>167</v>
      </c>
      <c r="H88" s="11" t="s">
        <v>36</v>
      </c>
      <c r="I88" s="11" t="s">
        <v>21</v>
      </c>
      <c r="J88" s="11"/>
      <c r="K88" s="11" t="s">
        <v>395</v>
      </c>
      <c r="L88" s="11" t="s">
        <v>631</v>
      </c>
      <c r="M88" s="11" t="s">
        <v>24</v>
      </c>
      <c r="N88" s="11" t="s">
        <v>23</v>
      </c>
    </row>
    <row r="89" spans="1:14" s="50" customFormat="1" ht="26.25" customHeight="1" x14ac:dyDescent="0.25">
      <c r="A89" s="11">
        <v>86</v>
      </c>
      <c r="B89" s="11" t="s">
        <v>633</v>
      </c>
      <c r="C89" s="11" t="s">
        <v>168</v>
      </c>
      <c r="D89" s="15" t="s">
        <v>170</v>
      </c>
      <c r="E89" s="12" t="s">
        <v>169</v>
      </c>
      <c r="F89" s="11" t="s">
        <v>33</v>
      </c>
      <c r="G89" s="11" t="s">
        <v>171</v>
      </c>
      <c r="H89" s="11" t="s">
        <v>60</v>
      </c>
      <c r="I89" s="11" t="s">
        <v>21</v>
      </c>
      <c r="J89" s="11"/>
      <c r="K89" s="11" t="s">
        <v>395</v>
      </c>
      <c r="L89" s="11" t="s">
        <v>631</v>
      </c>
      <c r="M89" s="11" t="s">
        <v>24</v>
      </c>
      <c r="N89" s="11" t="s">
        <v>23</v>
      </c>
    </row>
    <row r="90" spans="1:14" s="50" customFormat="1" ht="26.25" customHeight="1" x14ac:dyDescent="0.25">
      <c r="A90" s="11">
        <v>87</v>
      </c>
      <c r="B90" s="11" t="s">
        <v>634</v>
      </c>
      <c r="C90" s="11" t="s">
        <v>172</v>
      </c>
      <c r="D90" s="15" t="s">
        <v>174</v>
      </c>
      <c r="E90" s="12" t="s">
        <v>173</v>
      </c>
      <c r="F90" s="11" t="s">
        <v>17</v>
      </c>
      <c r="G90" s="11" t="s">
        <v>175</v>
      </c>
      <c r="H90" s="11" t="s">
        <v>176</v>
      </c>
      <c r="I90" s="11" t="s">
        <v>21</v>
      </c>
      <c r="J90" s="11"/>
      <c r="K90" s="11" t="s">
        <v>395</v>
      </c>
      <c r="L90" s="11" t="s">
        <v>631</v>
      </c>
      <c r="M90" s="11" t="s">
        <v>24</v>
      </c>
      <c r="N90" s="11" t="s">
        <v>23</v>
      </c>
    </row>
    <row r="91" spans="1:14" s="50" customFormat="1" ht="26.25" customHeight="1" x14ac:dyDescent="0.25">
      <c r="A91" s="11">
        <v>88</v>
      </c>
      <c r="B91" s="11" t="s">
        <v>635</v>
      </c>
      <c r="C91" s="11" t="s">
        <v>636</v>
      </c>
      <c r="D91" s="15" t="s">
        <v>637</v>
      </c>
      <c r="E91" s="12" t="s">
        <v>638</v>
      </c>
      <c r="F91" s="11" t="s">
        <v>33</v>
      </c>
      <c r="G91" s="11" t="s">
        <v>673</v>
      </c>
      <c r="H91" s="11" t="s">
        <v>221</v>
      </c>
      <c r="I91" s="11" t="s">
        <v>21</v>
      </c>
      <c r="J91" s="11"/>
      <c r="K91" s="11" t="s">
        <v>395</v>
      </c>
      <c r="L91" s="11" t="s">
        <v>631</v>
      </c>
      <c r="M91" s="11" t="s">
        <v>24</v>
      </c>
      <c r="N91" s="11" t="s">
        <v>23</v>
      </c>
    </row>
    <row r="92" spans="1:14" s="50" customFormat="1" ht="26.25" customHeight="1" x14ac:dyDescent="0.25">
      <c r="A92" s="11">
        <v>89</v>
      </c>
      <c r="B92" s="11" t="s">
        <v>639</v>
      </c>
      <c r="C92" s="11" t="s">
        <v>252</v>
      </c>
      <c r="D92" s="15" t="s">
        <v>254</v>
      </c>
      <c r="E92" s="12" t="s">
        <v>253</v>
      </c>
      <c r="F92" s="11" t="s">
        <v>17</v>
      </c>
      <c r="G92" s="11" t="s">
        <v>255</v>
      </c>
      <c r="H92" s="11" t="s">
        <v>65</v>
      </c>
      <c r="I92" s="11" t="s">
        <v>21</v>
      </c>
      <c r="J92" s="11"/>
      <c r="K92" s="11" t="s">
        <v>395</v>
      </c>
      <c r="L92" s="11" t="s">
        <v>631</v>
      </c>
      <c r="M92" s="11" t="s">
        <v>24</v>
      </c>
      <c r="N92" s="11" t="s">
        <v>23</v>
      </c>
    </row>
    <row r="93" spans="1:14" s="50" customFormat="1" ht="26.25" customHeight="1" x14ac:dyDescent="0.25">
      <c r="A93" s="11">
        <v>90</v>
      </c>
      <c r="B93" s="11" t="s">
        <v>640</v>
      </c>
      <c r="C93" s="11" t="s">
        <v>641</v>
      </c>
      <c r="D93" s="15" t="s">
        <v>642</v>
      </c>
      <c r="E93" s="12" t="s">
        <v>386</v>
      </c>
      <c r="F93" s="11" t="s">
        <v>33</v>
      </c>
      <c r="G93" s="11" t="s">
        <v>674</v>
      </c>
      <c r="H93" s="11" t="s">
        <v>335</v>
      </c>
      <c r="I93" s="11" t="s">
        <v>21</v>
      </c>
      <c r="J93" s="11"/>
      <c r="K93" s="11" t="s">
        <v>395</v>
      </c>
      <c r="L93" s="11" t="s">
        <v>631</v>
      </c>
      <c r="M93" s="11" t="s">
        <v>24</v>
      </c>
      <c r="N93" s="11" t="s">
        <v>23</v>
      </c>
    </row>
    <row r="94" spans="1:14" customFormat="1" ht="10.5" customHeight="1" x14ac:dyDescent="0.25">
      <c r="A94" s="3"/>
      <c r="B94" s="3"/>
      <c r="C94" s="3"/>
      <c r="D94" s="3"/>
      <c r="E94" s="10"/>
      <c r="F94" s="3"/>
      <c r="G94" s="3"/>
      <c r="H94" s="3"/>
      <c r="I94" s="3"/>
      <c r="J94" s="3"/>
      <c r="K94" s="3"/>
      <c r="L94" s="3"/>
      <c r="M94" s="53"/>
      <c r="N94" s="3"/>
    </row>
    <row r="95" spans="1:14" customFormat="1" ht="18.75" x14ac:dyDescent="0.25">
      <c r="A95" s="3"/>
      <c r="B95" s="3"/>
      <c r="C95" s="3"/>
      <c r="D95" s="3"/>
      <c r="E95" s="54" t="s">
        <v>643</v>
      </c>
      <c r="F95" s="3"/>
      <c r="G95" s="3"/>
      <c r="H95" s="3"/>
      <c r="I95" s="3"/>
      <c r="J95" s="3"/>
      <c r="K95" s="3"/>
      <c r="L95" s="3"/>
      <c r="M95" s="53"/>
      <c r="N95" s="3"/>
    </row>
  </sheetData>
  <mergeCells count="1"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20"/>
  <sheetViews>
    <sheetView workbookViewId="0">
      <selection activeCell="E8" sqref="E8"/>
    </sheetView>
  </sheetViews>
  <sheetFormatPr defaultRowHeight="16.5" x14ac:dyDescent="0.25"/>
  <cols>
    <col min="1" max="1" width="4.5703125" style="3" bestFit="1" customWidth="1"/>
    <col min="2" max="2" width="11.85546875" style="37" bestFit="1" customWidth="1"/>
    <col min="3" max="3" width="17.42578125" style="38" hidden="1" customWidth="1"/>
    <col min="4" max="4" width="38" style="39" bestFit="1" customWidth="1"/>
    <col min="5" max="5" width="6.7109375" style="40" bestFit="1" customWidth="1"/>
    <col min="6" max="6" width="13" style="40" bestFit="1" customWidth="1"/>
    <col min="7" max="7" width="17.140625" style="38" bestFit="1" customWidth="1"/>
    <col min="8" max="8" width="8.42578125" style="37" bestFit="1" customWidth="1"/>
    <col min="9" max="9" width="22.5703125" style="38" bestFit="1" customWidth="1"/>
    <col min="10" max="10" width="10.7109375" style="38" customWidth="1"/>
    <col min="11" max="11" width="14.42578125" style="38" bestFit="1" customWidth="1"/>
    <col min="12" max="12" width="11.7109375" style="38" customWidth="1"/>
    <col min="13" max="16384" width="9.140625" style="37"/>
  </cols>
  <sheetData>
    <row r="1" spans="1:205" ht="94.5" customHeight="1" x14ac:dyDescent="0.25">
      <c r="A1" s="36" t="s">
        <v>421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</row>
    <row r="2" spans="1:205" x14ac:dyDescent="0.25">
      <c r="B2" s="38"/>
    </row>
    <row r="3" spans="1:205" ht="30.75" customHeight="1" x14ac:dyDescent="0.25">
      <c r="A3" s="41" t="s">
        <v>0</v>
      </c>
      <c r="B3" s="42" t="s">
        <v>336</v>
      </c>
      <c r="C3" s="43" t="s">
        <v>337</v>
      </c>
      <c r="D3" s="20" t="s">
        <v>338</v>
      </c>
      <c r="E3" s="43" t="s">
        <v>339</v>
      </c>
      <c r="F3" s="43" t="s">
        <v>6</v>
      </c>
      <c r="G3" s="43" t="s">
        <v>7</v>
      </c>
      <c r="H3" s="43" t="s">
        <v>8</v>
      </c>
      <c r="I3" s="42" t="s">
        <v>9</v>
      </c>
      <c r="J3" s="42" t="s">
        <v>340</v>
      </c>
      <c r="K3" s="42" t="s">
        <v>341</v>
      </c>
      <c r="L3" s="42" t="s">
        <v>342</v>
      </c>
    </row>
    <row r="4" spans="1:205" ht="18.75" x14ac:dyDescent="0.25">
      <c r="A4" s="11">
        <v>1</v>
      </c>
      <c r="B4" s="7" t="s">
        <v>344</v>
      </c>
      <c r="C4" s="9" t="s">
        <v>345</v>
      </c>
      <c r="D4" s="8" t="s">
        <v>346</v>
      </c>
      <c r="E4" s="7" t="s">
        <v>33</v>
      </c>
      <c r="F4" s="7" t="s">
        <v>347</v>
      </c>
      <c r="G4" s="7" t="s">
        <v>60</v>
      </c>
      <c r="H4" s="7" t="s">
        <v>21</v>
      </c>
      <c r="I4" s="7" t="s">
        <v>348</v>
      </c>
      <c r="J4" s="7">
        <v>3.26</v>
      </c>
      <c r="K4" s="7" t="s">
        <v>349</v>
      </c>
      <c r="L4" s="7">
        <v>2026</v>
      </c>
    </row>
    <row r="5" spans="1:205" ht="18.75" x14ac:dyDescent="0.25">
      <c r="A5" s="11">
        <v>2</v>
      </c>
      <c r="B5" s="7" t="s">
        <v>350</v>
      </c>
      <c r="C5" s="9" t="s">
        <v>351</v>
      </c>
      <c r="D5" s="8" t="s">
        <v>352</v>
      </c>
      <c r="E5" s="7" t="s">
        <v>33</v>
      </c>
      <c r="F5" s="7" t="s">
        <v>353</v>
      </c>
      <c r="G5" s="7" t="s">
        <v>354</v>
      </c>
      <c r="H5" s="7" t="s">
        <v>21</v>
      </c>
      <c r="I5" s="7" t="s">
        <v>348</v>
      </c>
      <c r="J5" s="7">
        <v>3.33</v>
      </c>
      <c r="K5" s="7" t="s">
        <v>349</v>
      </c>
      <c r="L5" s="44" t="s">
        <v>355</v>
      </c>
    </row>
    <row r="6" spans="1:205" ht="18.75" x14ac:dyDescent="0.25">
      <c r="A6" s="11">
        <v>3</v>
      </c>
      <c r="B6" s="7" t="s">
        <v>356</v>
      </c>
      <c r="C6" s="9" t="s">
        <v>250</v>
      </c>
      <c r="D6" s="8" t="s">
        <v>249</v>
      </c>
      <c r="E6" s="7" t="s">
        <v>33</v>
      </c>
      <c r="F6" s="7" t="s">
        <v>251</v>
      </c>
      <c r="G6" s="7" t="s">
        <v>60</v>
      </c>
      <c r="H6" s="7" t="s">
        <v>21</v>
      </c>
      <c r="I6" s="7" t="s">
        <v>357</v>
      </c>
      <c r="J6" s="7">
        <v>3.53</v>
      </c>
      <c r="K6" s="7" t="s">
        <v>349</v>
      </c>
      <c r="L6" s="44" t="s">
        <v>358</v>
      </c>
    </row>
    <row r="7" spans="1:205" ht="18.75" x14ac:dyDescent="0.25">
      <c r="A7" s="11">
        <v>4</v>
      </c>
      <c r="B7" s="7" t="s">
        <v>359</v>
      </c>
      <c r="C7" s="9" t="s">
        <v>360</v>
      </c>
      <c r="D7" s="8" t="s">
        <v>361</v>
      </c>
      <c r="E7" s="7" t="s">
        <v>33</v>
      </c>
      <c r="F7" s="7" t="s">
        <v>362</v>
      </c>
      <c r="G7" s="7" t="s">
        <v>176</v>
      </c>
      <c r="H7" s="7" t="s">
        <v>21</v>
      </c>
      <c r="I7" s="7" t="s">
        <v>357</v>
      </c>
      <c r="J7" s="7">
        <v>3.42</v>
      </c>
      <c r="K7" s="7" t="s">
        <v>349</v>
      </c>
      <c r="L7" s="44" t="s">
        <v>355</v>
      </c>
    </row>
    <row r="8" spans="1:205" ht="18.75" x14ac:dyDescent="0.25">
      <c r="A8" s="11">
        <v>5</v>
      </c>
      <c r="B8" s="7" t="s">
        <v>363</v>
      </c>
      <c r="C8" s="9" t="s">
        <v>364</v>
      </c>
      <c r="D8" s="8" t="s">
        <v>365</v>
      </c>
      <c r="E8" s="7" t="s">
        <v>33</v>
      </c>
      <c r="F8" s="7" t="s">
        <v>366</v>
      </c>
      <c r="G8" s="7" t="s">
        <v>46</v>
      </c>
      <c r="H8" s="7" t="s">
        <v>21</v>
      </c>
      <c r="I8" s="7" t="s">
        <v>367</v>
      </c>
      <c r="J8" s="7">
        <v>3.69</v>
      </c>
      <c r="K8" s="7" t="s">
        <v>368</v>
      </c>
      <c r="L8" s="7">
        <v>2026</v>
      </c>
    </row>
    <row r="9" spans="1:205" ht="18.75" x14ac:dyDescent="0.25">
      <c r="A9" s="11">
        <v>6</v>
      </c>
      <c r="B9" s="7" t="s">
        <v>369</v>
      </c>
      <c r="C9" s="9" t="s">
        <v>370</v>
      </c>
      <c r="D9" s="8" t="s">
        <v>371</v>
      </c>
      <c r="E9" s="7" t="s">
        <v>33</v>
      </c>
      <c r="F9" s="7" t="s">
        <v>372</v>
      </c>
      <c r="G9" s="7" t="s">
        <v>36</v>
      </c>
      <c r="H9" s="7" t="s">
        <v>21</v>
      </c>
      <c r="I9" s="7" t="s">
        <v>373</v>
      </c>
      <c r="J9" s="7">
        <v>3.51</v>
      </c>
      <c r="K9" s="7" t="s">
        <v>349</v>
      </c>
      <c r="L9" s="45" t="s">
        <v>374</v>
      </c>
    </row>
    <row r="10" spans="1:205" ht="18.75" x14ac:dyDescent="0.25">
      <c r="A10" s="11">
        <v>7</v>
      </c>
      <c r="B10" s="7" t="s">
        <v>375</v>
      </c>
      <c r="C10" s="9" t="s">
        <v>376</v>
      </c>
      <c r="D10" s="8" t="s">
        <v>377</v>
      </c>
      <c r="E10" s="7" t="s">
        <v>17</v>
      </c>
      <c r="F10" s="7" t="s">
        <v>378</v>
      </c>
      <c r="G10" s="7" t="s">
        <v>46</v>
      </c>
      <c r="H10" s="7" t="s">
        <v>21</v>
      </c>
      <c r="I10" s="7" t="s">
        <v>373</v>
      </c>
      <c r="J10" s="7">
        <v>3.5</v>
      </c>
      <c r="K10" s="7" t="s">
        <v>349</v>
      </c>
      <c r="L10" s="44">
        <v>2025</v>
      </c>
    </row>
    <row r="11" spans="1:205" ht="18.75" x14ac:dyDescent="0.25">
      <c r="A11" s="11">
        <v>8</v>
      </c>
      <c r="B11" s="7" t="s">
        <v>379</v>
      </c>
      <c r="C11" s="9" t="s">
        <v>380</v>
      </c>
      <c r="D11" s="8" t="s">
        <v>381</v>
      </c>
      <c r="E11" s="7" t="s">
        <v>33</v>
      </c>
      <c r="F11" s="7" t="s">
        <v>382</v>
      </c>
      <c r="G11" s="7" t="s">
        <v>383</v>
      </c>
      <c r="H11" s="7" t="s">
        <v>21</v>
      </c>
      <c r="I11" s="7" t="s">
        <v>373</v>
      </c>
      <c r="J11" s="7">
        <v>3.23</v>
      </c>
      <c r="K11" s="7" t="s">
        <v>349</v>
      </c>
      <c r="L11" s="7">
        <v>2026</v>
      </c>
    </row>
    <row r="12" spans="1:205" ht="18.75" x14ac:dyDescent="0.25">
      <c r="A12" s="11">
        <v>9</v>
      </c>
      <c r="B12" s="7" t="s">
        <v>384</v>
      </c>
      <c r="C12" s="9" t="s">
        <v>385</v>
      </c>
      <c r="D12" s="8" t="s">
        <v>386</v>
      </c>
      <c r="E12" s="7" t="s">
        <v>33</v>
      </c>
      <c r="F12" s="7" t="s">
        <v>387</v>
      </c>
      <c r="G12" s="7" t="s">
        <v>60</v>
      </c>
      <c r="H12" s="7" t="s">
        <v>21</v>
      </c>
      <c r="I12" s="7" t="s">
        <v>373</v>
      </c>
      <c r="J12" s="7">
        <v>3.21</v>
      </c>
      <c r="K12" s="7" t="s">
        <v>349</v>
      </c>
      <c r="L12" s="44" t="s">
        <v>355</v>
      </c>
    </row>
    <row r="13" spans="1:205" ht="18.75" x14ac:dyDescent="0.25">
      <c r="A13" s="11">
        <v>10</v>
      </c>
      <c r="B13" s="7" t="s">
        <v>388</v>
      </c>
      <c r="C13" s="9" t="s">
        <v>389</v>
      </c>
      <c r="D13" s="8" t="s">
        <v>390</v>
      </c>
      <c r="E13" s="7" t="s">
        <v>33</v>
      </c>
      <c r="F13" s="7" t="s">
        <v>391</v>
      </c>
      <c r="G13" s="7" t="s">
        <v>392</v>
      </c>
      <c r="H13" s="7" t="s">
        <v>21</v>
      </c>
      <c r="I13" s="7" t="s">
        <v>393</v>
      </c>
      <c r="J13" s="7">
        <v>3.24</v>
      </c>
      <c r="K13" s="7" t="s">
        <v>349</v>
      </c>
      <c r="L13" s="44">
        <v>2025</v>
      </c>
    </row>
    <row r="14" spans="1:205" ht="18.75" x14ac:dyDescent="0.25">
      <c r="A14" s="11">
        <v>11</v>
      </c>
      <c r="B14" s="7" t="s">
        <v>394</v>
      </c>
      <c r="C14" s="9" t="s">
        <v>44</v>
      </c>
      <c r="D14" s="8" t="s">
        <v>43</v>
      </c>
      <c r="E14" s="7" t="s">
        <v>33</v>
      </c>
      <c r="F14" s="7" t="s">
        <v>45</v>
      </c>
      <c r="G14" s="7" t="s">
        <v>46</v>
      </c>
      <c r="H14" s="7" t="s">
        <v>21</v>
      </c>
      <c r="I14" s="7" t="s">
        <v>395</v>
      </c>
      <c r="J14" s="7">
        <v>3.31</v>
      </c>
      <c r="K14" s="7" t="s">
        <v>349</v>
      </c>
      <c r="L14" s="7">
        <v>2026</v>
      </c>
    </row>
    <row r="15" spans="1:205" ht="18.75" x14ac:dyDescent="0.25">
      <c r="A15" s="11">
        <v>12</v>
      </c>
      <c r="B15" s="7" t="s">
        <v>396</v>
      </c>
      <c r="C15" s="9" t="s">
        <v>397</v>
      </c>
      <c r="D15" s="8" t="s">
        <v>398</v>
      </c>
      <c r="E15" s="7" t="s">
        <v>33</v>
      </c>
      <c r="F15" s="7" t="s">
        <v>399</v>
      </c>
      <c r="G15" s="7" t="s">
        <v>400</v>
      </c>
      <c r="H15" s="7" t="s">
        <v>21</v>
      </c>
      <c r="I15" s="7" t="s">
        <v>395</v>
      </c>
      <c r="J15" s="7">
        <v>3.28</v>
      </c>
      <c r="K15" s="7" t="s">
        <v>349</v>
      </c>
      <c r="L15" s="44" t="s">
        <v>401</v>
      </c>
    </row>
    <row r="16" spans="1:205" ht="18.75" x14ac:dyDescent="0.25">
      <c r="A16" s="11">
        <v>13</v>
      </c>
      <c r="B16" s="7" t="s">
        <v>402</v>
      </c>
      <c r="C16" s="9" t="s">
        <v>403</v>
      </c>
      <c r="D16" s="8" t="s">
        <v>404</v>
      </c>
      <c r="E16" s="7" t="s">
        <v>33</v>
      </c>
      <c r="F16" s="7" t="s">
        <v>405</v>
      </c>
      <c r="G16" s="7" t="s">
        <v>65</v>
      </c>
      <c r="H16" s="7" t="s">
        <v>21</v>
      </c>
      <c r="I16" s="7" t="s">
        <v>395</v>
      </c>
      <c r="J16" s="7">
        <v>3.44</v>
      </c>
      <c r="K16" s="7" t="s">
        <v>349</v>
      </c>
      <c r="L16" s="44" t="s">
        <v>401</v>
      </c>
    </row>
    <row r="17" spans="1:12" ht="18.75" x14ac:dyDescent="0.25">
      <c r="A17" s="11">
        <v>14</v>
      </c>
      <c r="B17" s="7" t="s">
        <v>406</v>
      </c>
      <c r="C17" s="9" t="s">
        <v>407</v>
      </c>
      <c r="D17" s="8" t="s">
        <v>408</v>
      </c>
      <c r="E17" s="7" t="s">
        <v>33</v>
      </c>
      <c r="F17" s="7" t="s">
        <v>409</v>
      </c>
      <c r="G17" s="7" t="s">
        <v>36</v>
      </c>
      <c r="H17" s="7" t="s">
        <v>21</v>
      </c>
      <c r="I17" s="7" t="s">
        <v>395</v>
      </c>
      <c r="J17" s="7">
        <v>3.62</v>
      </c>
      <c r="K17" s="7" t="s">
        <v>368</v>
      </c>
      <c r="L17" s="44" t="s">
        <v>410</v>
      </c>
    </row>
    <row r="18" spans="1:12" ht="18.75" x14ac:dyDescent="0.25">
      <c r="A18" s="11">
        <v>15</v>
      </c>
      <c r="B18" s="7" t="s">
        <v>411</v>
      </c>
      <c r="C18" s="9" t="s">
        <v>412</v>
      </c>
      <c r="D18" s="8" t="s">
        <v>413</v>
      </c>
      <c r="E18" s="7" t="s">
        <v>17</v>
      </c>
      <c r="F18" s="7" t="s">
        <v>414</v>
      </c>
      <c r="G18" s="7" t="s">
        <v>221</v>
      </c>
      <c r="H18" s="7" t="s">
        <v>21</v>
      </c>
      <c r="I18" s="7" t="s">
        <v>395</v>
      </c>
      <c r="J18" s="7">
        <v>3.31</v>
      </c>
      <c r="K18" s="7" t="s">
        <v>349</v>
      </c>
      <c r="L18" s="7">
        <v>2026</v>
      </c>
    </row>
    <row r="19" spans="1:12" ht="18.75" x14ac:dyDescent="0.25">
      <c r="A19" s="11">
        <v>16</v>
      </c>
      <c r="B19" s="7" t="s">
        <v>415</v>
      </c>
      <c r="C19" s="9" t="s">
        <v>416</v>
      </c>
      <c r="D19" s="8" t="s">
        <v>417</v>
      </c>
      <c r="E19" s="7" t="s">
        <v>17</v>
      </c>
      <c r="F19" s="7" t="s">
        <v>418</v>
      </c>
      <c r="G19" s="7" t="s">
        <v>65</v>
      </c>
      <c r="H19" s="7" t="s">
        <v>21</v>
      </c>
      <c r="I19" s="7" t="s">
        <v>395</v>
      </c>
      <c r="J19" s="7">
        <v>3.66</v>
      </c>
      <c r="K19" s="7" t="s">
        <v>368</v>
      </c>
      <c r="L19" s="44" t="s">
        <v>355</v>
      </c>
    </row>
    <row r="20" spans="1:12" x14ac:dyDescent="0.25">
      <c r="C20" s="46" t="s">
        <v>419</v>
      </c>
    </row>
  </sheetData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topLeftCell="A10" workbookViewId="0">
      <selection activeCell="D7" sqref="D7"/>
    </sheetView>
  </sheetViews>
  <sheetFormatPr defaultColWidth="29" defaultRowHeight="15" x14ac:dyDescent="0.25"/>
  <cols>
    <col min="1" max="1" width="5" style="1" bestFit="1" customWidth="1"/>
    <col min="2" max="2" width="6.7109375" style="1" bestFit="1" customWidth="1"/>
    <col min="3" max="3" width="12.42578125" style="1" hidden="1" customWidth="1"/>
    <col min="4" max="4" width="37.42578125" style="18" bestFit="1" customWidth="1"/>
    <col min="5" max="5" width="7.42578125" style="1" bestFit="1" customWidth="1"/>
    <col min="6" max="6" width="16.85546875" style="1" hidden="1" customWidth="1"/>
    <col min="7" max="7" width="13.42578125" style="1" bestFit="1" customWidth="1"/>
    <col min="8" max="8" width="17.5703125" style="1" customWidth="1"/>
    <col min="9" max="9" width="9.85546875" style="1" bestFit="1" customWidth="1"/>
    <col min="10" max="10" width="12.7109375" style="1" hidden="1" customWidth="1"/>
    <col min="11" max="11" width="22.140625" style="1" hidden="1" customWidth="1"/>
    <col min="12" max="12" width="21" style="1" hidden="1" customWidth="1"/>
    <col min="13" max="13" width="17.140625" style="1" hidden="1" customWidth="1"/>
    <col min="14" max="14" width="16" style="1" hidden="1" customWidth="1"/>
    <col min="15" max="15" width="14.7109375" style="1" hidden="1" customWidth="1"/>
    <col min="16" max="16" width="6.28515625" style="1" customWidth="1"/>
    <col min="17" max="17" width="6.7109375" style="5" bestFit="1" customWidth="1"/>
    <col min="18" max="18" width="6.140625" style="5" customWidth="1"/>
    <col min="19" max="19" width="7.7109375" style="5" customWidth="1"/>
    <col min="20" max="20" width="20.85546875" style="25" customWidth="1"/>
    <col min="21" max="16384" width="29" style="5"/>
  </cols>
  <sheetData>
    <row r="1" spans="1:20" s="2" customFormat="1" ht="55.5" customHeight="1" x14ac:dyDescent="0.25">
      <c r="A1" s="21" t="s">
        <v>420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ht="9.75" customHeight="1" x14ac:dyDescent="0.25"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P2" s="5"/>
    </row>
    <row r="3" spans="1:20" s="6" customFormat="1" ht="24" customHeight="1" x14ac:dyDescent="0.25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  <c r="K3" s="23" t="s">
        <v>10</v>
      </c>
      <c r="L3" s="23" t="s">
        <v>11</v>
      </c>
      <c r="M3" s="23" t="s">
        <v>12</v>
      </c>
      <c r="N3" s="23" t="s">
        <v>13</v>
      </c>
      <c r="O3" s="23" t="s">
        <v>14</v>
      </c>
      <c r="P3" s="22" t="s">
        <v>331</v>
      </c>
      <c r="Q3" s="22"/>
      <c r="R3" s="22"/>
      <c r="S3" s="22" t="s">
        <v>328</v>
      </c>
      <c r="T3" s="22"/>
    </row>
    <row r="4" spans="1:20" s="6" customFormat="1" ht="34.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3"/>
      <c r="K4" s="23"/>
      <c r="L4" s="23"/>
      <c r="M4" s="23"/>
      <c r="N4" s="23"/>
      <c r="O4" s="23"/>
      <c r="P4" s="24" t="s">
        <v>332</v>
      </c>
      <c r="Q4" s="24" t="s">
        <v>326</v>
      </c>
      <c r="R4" s="24" t="s">
        <v>327</v>
      </c>
      <c r="S4" s="24" t="s">
        <v>333</v>
      </c>
      <c r="T4" s="24" t="s">
        <v>334</v>
      </c>
    </row>
    <row r="5" spans="1:20" s="10" customFormat="1" ht="31.5" customHeight="1" x14ac:dyDescent="0.25">
      <c r="A5" s="11">
        <v>1</v>
      </c>
      <c r="B5" s="26">
        <v>1</v>
      </c>
      <c r="C5" s="7" t="s">
        <v>15</v>
      </c>
      <c r="D5" s="13" t="s">
        <v>16</v>
      </c>
      <c r="E5" s="7" t="s">
        <v>17</v>
      </c>
      <c r="F5" s="9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11" t="s">
        <v>23</v>
      </c>
      <c r="L5" s="11" t="s">
        <v>24</v>
      </c>
      <c r="M5" s="11" t="s">
        <v>23</v>
      </c>
      <c r="N5" s="7" t="s">
        <v>22</v>
      </c>
      <c r="O5" s="27" t="str">
        <f>VLOOKUP(C5,'[1]DS TONG'!$B$2:$D$62,3,0)</f>
        <v>0813983789</v>
      </c>
      <c r="P5" s="7">
        <v>38</v>
      </c>
      <c r="Q5" s="7">
        <v>16</v>
      </c>
      <c r="R5" s="7">
        <v>11</v>
      </c>
      <c r="S5" s="7">
        <v>65</v>
      </c>
      <c r="T5" s="7" t="s">
        <v>308</v>
      </c>
    </row>
    <row r="6" spans="1:20" s="10" customFormat="1" ht="31.5" customHeight="1" x14ac:dyDescent="0.25">
      <c r="A6" s="11">
        <v>2</v>
      </c>
      <c r="B6" s="26">
        <v>2</v>
      </c>
      <c r="C6" s="7" t="s">
        <v>25</v>
      </c>
      <c r="D6" s="13" t="s">
        <v>26</v>
      </c>
      <c r="E6" s="7" t="s">
        <v>17</v>
      </c>
      <c r="F6" s="9" t="s">
        <v>27</v>
      </c>
      <c r="G6" s="7" t="s">
        <v>28</v>
      </c>
      <c r="H6" s="7" t="s">
        <v>29</v>
      </c>
      <c r="I6" s="7" t="s">
        <v>21</v>
      </c>
      <c r="J6" s="7" t="s">
        <v>30</v>
      </c>
      <c r="K6" s="11" t="s">
        <v>23</v>
      </c>
      <c r="L6" s="11" t="s">
        <v>24</v>
      </c>
      <c r="M6" s="11" t="s">
        <v>23</v>
      </c>
      <c r="N6" s="7" t="s">
        <v>30</v>
      </c>
      <c r="O6" s="27" t="str">
        <f>VLOOKUP(C6,'[1]DS TONG'!$B$2:$D$62,3,0)</f>
        <v>0795154246</v>
      </c>
      <c r="P6" s="7">
        <v>37</v>
      </c>
      <c r="Q6" s="7">
        <v>20</v>
      </c>
      <c r="R6" s="7">
        <v>14</v>
      </c>
      <c r="S6" s="7">
        <v>71</v>
      </c>
      <c r="T6" s="7" t="s">
        <v>314</v>
      </c>
    </row>
    <row r="7" spans="1:20" s="10" customFormat="1" ht="31.5" customHeight="1" x14ac:dyDescent="0.25">
      <c r="A7" s="11">
        <v>3</v>
      </c>
      <c r="B7" s="26">
        <v>3</v>
      </c>
      <c r="C7" s="7" t="s">
        <v>31</v>
      </c>
      <c r="D7" s="13" t="s">
        <v>32</v>
      </c>
      <c r="E7" s="7" t="s">
        <v>33</v>
      </c>
      <c r="F7" s="9" t="s">
        <v>34</v>
      </c>
      <c r="G7" s="7" t="s">
        <v>35</v>
      </c>
      <c r="H7" s="7" t="s">
        <v>36</v>
      </c>
      <c r="I7" s="7" t="s">
        <v>21</v>
      </c>
      <c r="J7" s="7" t="s">
        <v>37</v>
      </c>
      <c r="K7" s="11" t="s">
        <v>23</v>
      </c>
      <c r="L7" s="11" t="s">
        <v>24</v>
      </c>
      <c r="M7" s="11" t="s">
        <v>23</v>
      </c>
      <c r="N7" s="7" t="s">
        <v>37</v>
      </c>
      <c r="O7" s="27" t="str">
        <f>VLOOKUP(C7,'[1]DS TONG'!$B$2:$D$62,3,0)</f>
        <v>0366617417</v>
      </c>
      <c r="P7" s="7">
        <v>35</v>
      </c>
      <c r="Q7" s="7">
        <v>20</v>
      </c>
      <c r="R7" s="7">
        <v>15</v>
      </c>
      <c r="S7" s="7">
        <v>70</v>
      </c>
      <c r="T7" s="7" t="s">
        <v>313</v>
      </c>
    </row>
    <row r="8" spans="1:20" s="10" customFormat="1" ht="31.5" customHeight="1" x14ac:dyDescent="0.25">
      <c r="A8" s="11">
        <v>4</v>
      </c>
      <c r="B8" s="26">
        <v>4</v>
      </c>
      <c r="C8" s="7" t="s">
        <v>38</v>
      </c>
      <c r="D8" s="13" t="s">
        <v>39</v>
      </c>
      <c r="E8" s="7" t="s">
        <v>17</v>
      </c>
      <c r="F8" s="9" t="s">
        <v>40</v>
      </c>
      <c r="G8" s="7" t="s">
        <v>41</v>
      </c>
      <c r="H8" s="7" t="s">
        <v>20</v>
      </c>
      <c r="I8" s="7" t="s">
        <v>21</v>
      </c>
      <c r="J8" s="7" t="s">
        <v>22</v>
      </c>
      <c r="K8" s="11" t="s">
        <v>23</v>
      </c>
      <c r="L8" s="11" t="s">
        <v>24</v>
      </c>
      <c r="M8" s="11" t="s">
        <v>23</v>
      </c>
      <c r="N8" s="7" t="s">
        <v>22</v>
      </c>
      <c r="O8" s="27" t="str">
        <f>VLOOKUP(C8,'[1]DS TONG'!$B$2:$D$62,3,0)</f>
        <v>0983892678</v>
      </c>
      <c r="P8" s="7">
        <v>40</v>
      </c>
      <c r="Q8" s="7">
        <v>20</v>
      </c>
      <c r="R8" s="7">
        <v>11</v>
      </c>
      <c r="S8" s="7">
        <v>71</v>
      </c>
      <c r="T8" s="7" t="s">
        <v>314</v>
      </c>
    </row>
    <row r="9" spans="1:20" s="10" customFormat="1" ht="31.5" customHeight="1" x14ac:dyDescent="0.25">
      <c r="A9" s="11">
        <v>5</v>
      </c>
      <c r="B9" s="26">
        <v>5</v>
      </c>
      <c r="C9" s="7" t="s">
        <v>42</v>
      </c>
      <c r="D9" s="13" t="s">
        <v>43</v>
      </c>
      <c r="E9" s="7" t="s">
        <v>33</v>
      </c>
      <c r="F9" s="9" t="s">
        <v>44</v>
      </c>
      <c r="G9" s="7" t="s">
        <v>45</v>
      </c>
      <c r="H9" s="7" t="s">
        <v>46</v>
      </c>
      <c r="I9" s="7" t="s">
        <v>21</v>
      </c>
      <c r="J9" s="7" t="s">
        <v>37</v>
      </c>
      <c r="K9" s="11" t="s">
        <v>23</v>
      </c>
      <c r="L9" s="11" t="s">
        <v>24</v>
      </c>
      <c r="M9" s="11" t="s">
        <v>23</v>
      </c>
      <c r="N9" s="7" t="s">
        <v>37</v>
      </c>
      <c r="O9" s="27" t="str">
        <f>VLOOKUP(C9,'[1]DS TONG'!$B$2:$D$62,3,0)</f>
        <v>0963126848</v>
      </c>
      <c r="P9" s="7">
        <v>40</v>
      </c>
      <c r="Q9" s="7">
        <v>20</v>
      </c>
      <c r="R9" s="7">
        <v>14</v>
      </c>
      <c r="S9" s="7">
        <v>74</v>
      </c>
      <c r="T9" s="7" t="s">
        <v>317</v>
      </c>
    </row>
    <row r="10" spans="1:20" s="10" customFormat="1" ht="31.5" customHeight="1" x14ac:dyDescent="0.25">
      <c r="A10" s="11">
        <v>6</v>
      </c>
      <c r="B10" s="26">
        <v>6</v>
      </c>
      <c r="C10" s="11" t="s">
        <v>47</v>
      </c>
      <c r="D10" s="12" t="s">
        <v>48</v>
      </c>
      <c r="E10" s="13" t="s">
        <v>17</v>
      </c>
      <c r="F10" s="14" t="s">
        <v>49</v>
      </c>
      <c r="G10" s="12" t="s">
        <v>50</v>
      </c>
      <c r="H10" s="11" t="s">
        <v>20</v>
      </c>
      <c r="I10" s="7" t="s">
        <v>21</v>
      </c>
      <c r="J10" s="11" t="s">
        <v>22</v>
      </c>
      <c r="K10" s="11" t="s">
        <v>23</v>
      </c>
      <c r="L10" s="11" t="s">
        <v>24</v>
      </c>
      <c r="M10" s="11" t="s">
        <v>23</v>
      </c>
      <c r="N10" s="11" t="s">
        <v>22</v>
      </c>
      <c r="O10" s="28" t="s">
        <v>51</v>
      </c>
      <c r="P10" s="7">
        <v>37</v>
      </c>
      <c r="Q10" s="7">
        <v>19</v>
      </c>
      <c r="R10" s="7">
        <v>11</v>
      </c>
      <c r="S10" s="7">
        <v>67</v>
      </c>
      <c r="T10" s="7" t="s">
        <v>310</v>
      </c>
    </row>
    <row r="11" spans="1:20" s="10" customFormat="1" ht="31.5" customHeight="1" x14ac:dyDescent="0.25">
      <c r="A11" s="11">
        <v>7</v>
      </c>
      <c r="B11" s="26">
        <v>7</v>
      </c>
      <c r="C11" s="7" t="s">
        <v>52</v>
      </c>
      <c r="D11" s="13" t="s">
        <v>53</v>
      </c>
      <c r="E11" s="7" t="s">
        <v>33</v>
      </c>
      <c r="F11" s="9" t="s">
        <v>54</v>
      </c>
      <c r="G11" s="7" t="s">
        <v>55</v>
      </c>
      <c r="H11" s="7" t="s">
        <v>46</v>
      </c>
      <c r="I11" s="7" t="s">
        <v>21</v>
      </c>
      <c r="J11" s="7" t="s">
        <v>22</v>
      </c>
      <c r="K11" s="11" t="s">
        <v>23</v>
      </c>
      <c r="L11" s="11" t="s">
        <v>24</v>
      </c>
      <c r="M11" s="11" t="s">
        <v>23</v>
      </c>
      <c r="N11" s="7" t="s">
        <v>22</v>
      </c>
      <c r="O11" s="27" t="str">
        <f>VLOOKUP(C11,'[1]DS TONG'!$B$2:$D$62,3,0)</f>
        <v>0987415486</v>
      </c>
      <c r="P11" s="7">
        <v>40</v>
      </c>
      <c r="Q11" s="7">
        <v>19</v>
      </c>
      <c r="R11" s="7">
        <v>14</v>
      </c>
      <c r="S11" s="7">
        <v>73</v>
      </c>
      <c r="T11" s="7" t="s">
        <v>316</v>
      </c>
    </row>
    <row r="12" spans="1:20" s="10" customFormat="1" ht="31.5" customHeight="1" x14ac:dyDescent="0.25">
      <c r="A12" s="11">
        <v>8</v>
      </c>
      <c r="B12" s="26">
        <v>8</v>
      </c>
      <c r="C12" s="11" t="s">
        <v>56</v>
      </c>
      <c r="D12" s="12" t="s">
        <v>57</v>
      </c>
      <c r="E12" s="11" t="s">
        <v>17</v>
      </c>
      <c r="F12" s="15" t="s">
        <v>58</v>
      </c>
      <c r="G12" s="11" t="s">
        <v>59</v>
      </c>
      <c r="H12" s="11" t="s">
        <v>60</v>
      </c>
      <c r="I12" s="11" t="s">
        <v>21</v>
      </c>
      <c r="J12" s="11" t="s">
        <v>22</v>
      </c>
      <c r="K12" s="11" t="s">
        <v>23</v>
      </c>
      <c r="L12" s="11" t="s">
        <v>24</v>
      </c>
      <c r="M12" s="11" t="s">
        <v>23</v>
      </c>
      <c r="N12" s="11" t="s">
        <v>22</v>
      </c>
      <c r="O12" s="27" t="str">
        <f>VLOOKUP(C12,'[1]DS TONG'!$B$2:$D$62,3,0)</f>
        <v>0334273498</v>
      </c>
      <c r="P12" s="7">
        <v>40</v>
      </c>
      <c r="Q12" s="7">
        <v>20</v>
      </c>
      <c r="R12" s="7">
        <v>14</v>
      </c>
      <c r="S12" s="7">
        <v>74</v>
      </c>
      <c r="T12" s="7" t="s">
        <v>317</v>
      </c>
    </row>
    <row r="13" spans="1:20" s="10" customFormat="1" ht="31.5" customHeight="1" x14ac:dyDescent="0.25">
      <c r="A13" s="11">
        <v>9</v>
      </c>
      <c r="B13" s="26">
        <v>9</v>
      </c>
      <c r="C13" s="7" t="s">
        <v>61</v>
      </c>
      <c r="D13" s="13" t="s">
        <v>62</v>
      </c>
      <c r="E13" s="7" t="s">
        <v>17</v>
      </c>
      <c r="F13" s="9" t="s">
        <v>63</v>
      </c>
      <c r="G13" s="7" t="s">
        <v>64</v>
      </c>
      <c r="H13" s="7" t="s">
        <v>65</v>
      </c>
      <c r="I13" s="7" t="s">
        <v>21</v>
      </c>
      <c r="J13" s="7" t="s">
        <v>22</v>
      </c>
      <c r="K13" s="11" t="s">
        <v>23</v>
      </c>
      <c r="L13" s="11" t="s">
        <v>24</v>
      </c>
      <c r="M13" s="11" t="s">
        <v>23</v>
      </c>
      <c r="N13" s="7" t="s">
        <v>22</v>
      </c>
      <c r="O13" s="27" t="str">
        <f>VLOOKUP(C13,'[1]DS TONG'!$B$2:$D$62,3,0)</f>
        <v>0972502000</v>
      </c>
      <c r="P13" s="7">
        <v>39</v>
      </c>
      <c r="Q13" s="7">
        <v>20</v>
      </c>
      <c r="R13" s="7">
        <v>12</v>
      </c>
      <c r="S13" s="7">
        <v>71</v>
      </c>
      <c r="T13" s="7" t="s">
        <v>314</v>
      </c>
    </row>
    <row r="14" spans="1:20" s="10" customFormat="1" ht="31.5" customHeight="1" x14ac:dyDescent="0.25">
      <c r="A14" s="11">
        <v>10</v>
      </c>
      <c r="B14" s="26">
        <v>10</v>
      </c>
      <c r="C14" s="11" t="s">
        <v>66</v>
      </c>
      <c r="D14" s="12" t="s">
        <v>67</v>
      </c>
      <c r="E14" s="13" t="s">
        <v>17</v>
      </c>
      <c r="F14" s="14" t="s">
        <v>68</v>
      </c>
      <c r="G14" s="12" t="s">
        <v>69</v>
      </c>
      <c r="H14" s="11" t="s">
        <v>20</v>
      </c>
      <c r="I14" s="7" t="s">
        <v>21</v>
      </c>
      <c r="J14" s="11" t="s">
        <v>22</v>
      </c>
      <c r="K14" s="11" t="s">
        <v>23</v>
      </c>
      <c r="L14" s="11" t="s">
        <v>24</v>
      </c>
      <c r="M14" s="11" t="s">
        <v>23</v>
      </c>
      <c r="N14" s="11" t="s">
        <v>22</v>
      </c>
      <c r="O14" s="28" t="s">
        <v>70</v>
      </c>
      <c r="P14" s="7">
        <v>32</v>
      </c>
      <c r="Q14" s="7">
        <v>18</v>
      </c>
      <c r="R14" s="7">
        <v>12</v>
      </c>
      <c r="S14" s="7">
        <v>62</v>
      </c>
      <c r="T14" s="7" t="s">
        <v>306</v>
      </c>
    </row>
    <row r="15" spans="1:20" s="10" customFormat="1" ht="31.5" customHeight="1" x14ac:dyDescent="0.25">
      <c r="A15" s="11">
        <v>11</v>
      </c>
      <c r="B15" s="26">
        <v>11</v>
      </c>
      <c r="C15" s="7" t="s">
        <v>71</v>
      </c>
      <c r="D15" s="13" t="s">
        <v>72</v>
      </c>
      <c r="E15" s="7" t="s">
        <v>33</v>
      </c>
      <c r="F15" s="9" t="s">
        <v>73</v>
      </c>
      <c r="G15" s="7" t="s">
        <v>74</v>
      </c>
      <c r="H15" s="7" t="s">
        <v>20</v>
      </c>
      <c r="I15" s="7" t="s">
        <v>21</v>
      </c>
      <c r="J15" s="7" t="s">
        <v>22</v>
      </c>
      <c r="K15" s="11" t="s">
        <v>23</v>
      </c>
      <c r="L15" s="11" t="s">
        <v>24</v>
      </c>
      <c r="M15" s="11" t="s">
        <v>23</v>
      </c>
      <c r="N15" s="7" t="s">
        <v>22</v>
      </c>
      <c r="O15" s="27" t="str">
        <f>VLOOKUP(C15,'[1]DS TONG'!$B$2:$D$62,3,0)</f>
        <v>0866662188</v>
      </c>
      <c r="P15" s="7">
        <v>30</v>
      </c>
      <c r="Q15" s="7">
        <v>20</v>
      </c>
      <c r="R15" s="7">
        <v>11</v>
      </c>
      <c r="S15" s="7">
        <v>61</v>
      </c>
      <c r="T15" s="7" t="s">
        <v>305</v>
      </c>
    </row>
    <row r="16" spans="1:20" s="10" customFormat="1" ht="31.5" customHeight="1" x14ac:dyDescent="0.25">
      <c r="A16" s="11">
        <v>12</v>
      </c>
      <c r="B16" s="26">
        <v>12</v>
      </c>
      <c r="C16" s="7" t="s">
        <v>75</v>
      </c>
      <c r="D16" s="13" t="s">
        <v>76</v>
      </c>
      <c r="E16" s="7" t="s">
        <v>17</v>
      </c>
      <c r="F16" s="9" t="s">
        <v>77</v>
      </c>
      <c r="G16" s="7" t="s">
        <v>78</v>
      </c>
      <c r="H16" s="7" t="s">
        <v>79</v>
      </c>
      <c r="I16" s="7" t="s">
        <v>21</v>
      </c>
      <c r="J16" s="7" t="s">
        <v>80</v>
      </c>
      <c r="K16" s="11" t="s">
        <v>23</v>
      </c>
      <c r="L16" s="11" t="s">
        <v>24</v>
      </c>
      <c r="M16" s="11" t="s">
        <v>23</v>
      </c>
      <c r="N16" s="7" t="s">
        <v>80</v>
      </c>
      <c r="O16" s="27" t="str">
        <f>VLOOKUP(C16,'[1]DS TONG'!$B$2:$D$62,3,0)</f>
        <v>0386485523</v>
      </c>
      <c r="P16" s="7">
        <v>32</v>
      </c>
      <c r="Q16" s="7">
        <v>19</v>
      </c>
      <c r="R16" s="7">
        <v>13</v>
      </c>
      <c r="S16" s="7">
        <v>64</v>
      </c>
      <c r="T16" s="7" t="s">
        <v>307</v>
      </c>
    </row>
    <row r="17" spans="1:20" s="10" customFormat="1" ht="31.5" customHeight="1" x14ac:dyDescent="0.25">
      <c r="A17" s="11">
        <v>13</v>
      </c>
      <c r="B17" s="26">
        <v>13</v>
      </c>
      <c r="C17" s="7" t="s">
        <v>81</v>
      </c>
      <c r="D17" s="13" t="s">
        <v>82</v>
      </c>
      <c r="E17" s="7" t="s">
        <v>17</v>
      </c>
      <c r="F17" s="9" t="s">
        <v>83</v>
      </c>
      <c r="G17" s="7" t="s">
        <v>84</v>
      </c>
      <c r="H17" s="7" t="s">
        <v>20</v>
      </c>
      <c r="I17" s="7" t="s">
        <v>21</v>
      </c>
      <c r="J17" s="7" t="s">
        <v>22</v>
      </c>
      <c r="K17" s="11" t="s">
        <v>23</v>
      </c>
      <c r="L17" s="11" t="s">
        <v>24</v>
      </c>
      <c r="M17" s="11" t="s">
        <v>23</v>
      </c>
      <c r="N17" s="7" t="s">
        <v>22</v>
      </c>
      <c r="O17" s="27" t="str">
        <f>VLOOKUP(C17,'[1]DS TONG'!$B$2:$D$62,3,0)</f>
        <v>0988089908</v>
      </c>
      <c r="P17" s="7">
        <v>40</v>
      </c>
      <c r="Q17" s="7">
        <v>20</v>
      </c>
      <c r="R17" s="7">
        <v>12</v>
      </c>
      <c r="S17" s="7">
        <v>72</v>
      </c>
      <c r="T17" s="7" t="s">
        <v>315</v>
      </c>
    </row>
    <row r="18" spans="1:20" s="10" customFormat="1" ht="31.5" customHeight="1" x14ac:dyDescent="0.25">
      <c r="A18" s="11">
        <v>14</v>
      </c>
      <c r="B18" s="26">
        <v>14</v>
      </c>
      <c r="C18" s="7" t="s">
        <v>85</v>
      </c>
      <c r="D18" s="13" t="s">
        <v>86</v>
      </c>
      <c r="E18" s="7" t="s">
        <v>33</v>
      </c>
      <c r="F18" s="9" t="s">
        <v>87</v>
      </c>
      <c r="G18" s="7" t="s">
        <v>88</v>
      </c>
      <c r="H18" s="7" t="s">
        <v>89</v>
      </c>
      <c r="I18" s="7" t="s">
        <v>21</v>
      </c>
      <c r="J18" s="7" t="s">
        <v>90</v>
      </c>
      <c r="K18" s="11" t="s">
        <v>23</v>
      </c>
      <c r="L18" s="11" t="s">
        <v>24</v>
      </c>
      <c r="M18" s="11" t="s">
        <v>23</v>
      </c>
      <c r="N18" s="7" t="s">
        <v>90</v>
      </c>
      <c r="O18" s="27" t="str">
        <f>VLOOKUP(C18,'[1]DS TONG'!$B$2:$D$62,3,0)</f>
        <v>0966973864</v>
      </c>
      <c r="P18" s="7">
        <v>37</v>
      </c>
      <c r="Q18" s="7">
        <v>20</v>
      </c>
      <c r="R18" s="7">
        <v>12</v>
      </c>
      <c r="S18" s="7">
        <v>69</v>
      </c>
      <c r="T18" s="7" t="s">
        <v>312</v>
      </c>
    </row>
    <row r="19" spans="1:20" s="10" customFormat="1" ht="31.5" customHeight="1" x14ac:dyDescent="0.25">
      <c r="A19" s="11">
        <v>15</v>
      </c>
      <c r="B19" s="26">
        <v>15</v>
      </c>
      <c r="C19" s="7" t="s">
        <v>91</v>
      </c>
      <c r="D19" s="13" t="s">
        <v>92</v>
      </c>
      <c r="E19" s="7" t="s">
        <v>17</v>
      </c>
      <c r="F19" s="9" t="s">
        <v>93</v>
      </c>
      <c r="G19" s="7" t="s">
        <v>94</v>
      </c>
      <c r="H19" s="7" t="s">
        <v>60</v>
      </c>
      <c r="I19" s="7" t="s">
        <v>21</v>
      </c>
      <c r="J19" s="7" t="s">
        <v>95</v>
      </c>
      <c r="K19" s="11" t="s">
        <v>23</v>
      </c>
      <c r="L19" s="11" t="s">
        <v>24</v>
      </c>
      <c r="M19" s="11" t="s">
        <v>23</v>
      </c>
      <c r="N19" s="7" t="s">
        <v>95</v>
      </c>
      <c r="O19" s="27" t="str">
        <f>VLOOKUP(C19,'[1]DS TONG'!$B$2:$D$62,3,0)</f>
        <v>0333988672</v>
      </c>
      <c r="P19" s="7">
        <v>43</v>
      </c>
      <c r="Q19" s="7">
        <v>20</v>
      </c>
      <c r="R19" s="7">
        <v>13</v>
      </c>
      <c r="S19" s="7">
        <v>76</v>
      </c>
      <c r="T19" s="7" t="s">
        <v>319</v>
      </c>
    </row>
    <row r="20" spans="1:20" s="10" customFormat="1" ht="31.5" customHeight="1" x14ac:dyDescent="0.25">
      <c r="A20" s="11">
        <v>16</v>
      </c>
      <c r="B20" s="26">
        <v>16</v>
      </c>
      <c r="C20" s="7" t="s">
        <v>96</v>
      </c>
      <c r="D20" s="13" t="s">
        <v>97</v>
      </c>
      <c r="E20" s="7" t="s">
        <v>17</v>
      </c>
      <c r="F20" s="9" t="s">
        <v>98</v>
      </c>
      <c r="G20" s="7" t="s">
        <v>99</v>
      </c>
      <c r="H20" s="7" t="s">
        <v>46</v>
      </c>
      <c r="I20" s="7" t="s">
        <v>21</v>
      </c>
      <c r="J20" s="7" t="s">
        <v>80</v>
      </c>
      <c r="K20" s="11" t="s">
        <v>23</v>
      </c>
      <c r="L20" s="11" t="s">
        <v>24</v>
      </c>
      <c r="M20" s="11" t="s">
        <v>23</v>
      </c>
      <c r="N20" s="7" t="s">
        <v>80</v>
      </c>
      <c r="O20" s="27" t="str">
        <f>VLOOKUP(C20,'[1]DS TONG'!$B$2:$D$62,3,0)</f>
        <v>0363602112</v>
      </c>
      <c r="P20" s="7">
        <v>43</v>
      </c>
      <c r="Q20" s="7">
        <v>20</v>
      </c>
      <c r="R20" s="7">
        <v>14</v>
      </c>
      <c r="S20" s="7">
        <v>77</v>
      </c>
      <c r="T20" s="7" t="s">
        <v>320</v>
      </c>
    </row>
    <row r="21" spans="1:20" s="10" customFormat="1" ht="31.5" customHeight="1" x14ac:dyDescent="0.25">
      <c r="A21" s="11">
        <v>17</v>
      </c>
      <c r="B21" s="26">
        <v>17</v>
      </c>
      <c r="C21" s="7" t="s">
        <v>100</v>
      </c>
      <c r="D21" s="13" t="s">
        <v>101</v>
      </c>
      <c r="E21" s="7" t="s">
        <v>33</v>
      </c>
      <c r="F21" s="9" t="s">
        <v>102</v>
      </c>
      <c r="G21" s="7" t="s">
        <v>103</v>
      </c>
      <c r="H21" s="7" t="s">
        <v>46</v>
      </c>
      <c r="I21" s="7" t="s">
        <v>21</v>
      </c>
      <c r="J21" s="7" t="s">
        <v>104</v>
      </c>
      <c r="K21" s="11" t="s">
        <v>23</v>
      </c>
      <c r="L21" s="11" t="s">
        <v>24</v>
      </c>
      <c r="M21" s="11" t="s">
        <v>23</v>
      </c>
      <c r="N21" s="7" t="s">
        <v>104</v>
      </c>
      <c r="O21" s="27" t="str">
        <f>VLOOKUP(C21,'[1]DS TONG'!$B$2:$D$62,3,0)</f>
        <v>0904858182</v>
      </c>
      <c r="P21" s="7">
        <v>40</v>
      </c>
      <c r="Q21" s="7">
        <v>20</v>
      </c>
      <c r="R21" s="7">
        <v>14</v>
      </c>
      <c r="S21" s="7">
        <v>74</v>
      </c>
      <c r="T21" s="7" t="s">
        <v>317</v>
      </c>
    </row>
    <row r="22" spans="1:20" s="10" customFormat="1" ht="31.5" customHeight="1" x14ac:dyDescent="0.25">
      <c r="A22" s="11">
        <v>18</v>
      </c>
      <c r="B22" s="26">
        <v>18</v>
      </c>
      <c r="C22" s="7" t="s">
        <v>105</v>
      </c>
      <c r="D22" s="13" t="s">
        <v>106</v>
      </c>
      <c r="E22" s="7" t="s">
        <v>33</v>
      </c>
      <c r="F22" s="9" t="s">
        <v>107</v>
      </c>
      <c r="G22" s="7" t="s">
        <v>108</v>
      </c>
      <c r="H22" s="7" t="s">
        <v>46</v>
      </c>
      <c r="I22" s="7" t="s">
        <v>21</v>
      </c>
      <c r="J22" s="7" t="s">
        <v>22</v>
      </c>
      <c r="K22" s="11" t="s">
        <v>23</v>
      </c>
      <c r="L22" s="11" t="s">
        <v>24</v>
      </c>
      <c r="M22" s="11" t="s">
        <v>23</v>
      </c>
      <c r="N22" s="7" t="s">
        <v>22</v>
      </c>
      <c r="O22" s="27" t="str">
        <f>VLOOKUP(C22,'[1]DS TONG'!$B$2:$D$62,3,0)</f>
        <v>0399553178</v>
      </c>
      <c r="P22" s="7">
        <v>42</v>
      </c>
      <c r="Q22" s="7">
        <v>20</v>
      </c>
      <c r="R22" s="7">
        <v>14</v>
      </c>
      <c r="S22" s="7">
        <v>76</v>
      </c>
      <c r="T22" s="7" t="s">
        <v>319</v>
      </c>
    </row>
    <row r="23" spans="1:20" s="10" customFormat="1" ht="31.5" customHeight="1" x14ac:dyDescent="0.25">
      <c r="A23" s="11">
        <v>19</v>
      </c>
      <c r="B23" s="26">
        <v>19</v>
      </c>
      <c r="C23" s="7" t="s">
        <v>109</v>
      </c>
      <c r="D23" s="13" t="s">
        <v>110</v>
      </c>
      <c r="E23" s="7" t="s">
        <v>33</v>
      </c>
      <c r="F23" s="9" t="s">
        <v>111</v>
      </c>
      <c r="G23" s="7" t="s">
        <v>112</v>
      </c>
      <c r="H23" s="7" t="s">
        <v>113</v>
      </c>
      <c r="I23" s="7" t="s">
        <v>114</v>
      </c>
      <c r="J23" s="7" t="s">
        <v>22</v>
      </c>
      <c r="K23" s="11" t="s">
        <v>23</v>
      </c>
      <c r="L23" s="11" t="s">
        <v>24</v>
      </c>
      <c r="M23" s="11" t="s">
        <v>23</v>
      </c>
      <c r="N23" s="7" t="s">
        <v>22</v>
      </c>
      <c r="O23" s="27" t="str">
        <f>VLOOKUP(C23,'[1]DS TONG'!$B$2:$D$62,3,0)</f>
        <v>0377585099</v>
      </c>
      <c r="P23" s="7">
        <v>40</v>
      </c>
      <c r="Q23" s="7">
        <v>18</v>
      </c>
      <c r="R23" s="7">
        <v>14</v>
      </c>
      <c r="S23" s="7">
        <v>72</v>
      </c>
      <c r="T23" s="7" t="s">
        <v>315</v>
      </c>
    </row>
    <row r="24" spans="1:20" s="19" customFormat="1" ht="31.5" customHeight="1" x14ac:dyDescent="0.25">
      <c r="A24" s="11">
        <v>20</v>
      </c>
      <c r="B24" s="26">
        <v>20</v>
      </c>
      <c r="C24" s="7" t="s">
        <v>115</v>
      </c>
      <c r="D24" s="13" t="s">
        <v>116</v>
      </c>
      <c r="E24" s="7" t="s">
        <v>17</v>
      </c>
      <c r="F24" s="9" t="s">
        <v>117</v>
      </c>
      <c r="G24" s="7" t="s">
        <v>118</v>
      </c>
      <c r="H24" s="7" t="s">
        <v>119</v>
      </c>
      <c r="I24" s="7" t="s">
        <v>21</v>
      </c>
      <c r="J24" s="7" t="s">
        <v>120</v>
      </c>
      <c r="K24" s="11" t="s">
        <v>23</v>
      </c>
      <c r="L24" s="11" t="s">
        <v>24</v>
      </c>
      <c r="M24" s="11" t="s">
        <v>23</v>
      </c>
      <c r="N24" s="7" t="s">
        <v>120</v>
      </c>
      <c r="O24" s="27" t="str">
        <f>VLOOKUP(C24,'[1]DS TONG'!$B$2:$D$62,3,0)</f>
        <v>0942046629</v>
      </c>
      <c r="P24" s="11" t="s">
        <v>302</v>
      </c>
      <c r="Q24" s="11" t="s">
        <v>302</v>
      </c>
      <c r="R24" s="11" t="s">
        <v>302</v>
      </c>
      <c r="S24" s="11" t="s">
        <v>302</v>
      </c>
      <c r="T24" s="11" t="s">
        <v>302</v>
      </c>
    </row>
    <row r="25" spans="1:20" s="10" customFormat="1" ht="31.5" customHeight="1" x14ac:dyDescent="0.25">
      <c r="A25" s="11">
        <v>21</v>
      </c>
      <c r="B25" s="26">
        <v>21</v>
      </c>
      <c r="C25" s="7" t="s">
        <v>121</v>
      </c>
      <c r="D25" s="13" t="s">
        <v>122</v>
      </c>
      <c r="E25" s="7" t="s">
        <v>33</v>
      </c>
      <c r="F25" s="9" t="s">
        <v>123</v>
      </c>
      <c r="G25" s="7" t="s">
        <v>124</v>
      </c>
      <c r="H25" s="7" t="s">
        <v>20</v>
      </c>
      <c r="I25" s="7" t="s">
        <v>21</v>
      </c>
      <c r="J25" s="7" t="s">
        <v>22</v>
      </c>
      <c r="K25" s="11" t="s">
        <v>23</v>
      </c>
      <c r="L25" s="11" t="s">
        <v>24</v>
      </c>
      <c r="M25" s="11" t="s">
        <v>23</v>
      </c>
      <c r="N25" s="7" t="s">
        <v>22</v>
      </c>
      <c r="O25" s="27" t="str">
        <f>VLOOKUP(C25,'[1]DS TONG'!$B$2:$D$62,3,0)</f>
        <v>0972045028</v>
      </c>
      <c r="P25" s="7">
        <v>28</v>
      </c>
      <c r="Q25" s="7">
        <v>20</v>
      </c>
      <c r="R25" s="7">
        <v>11</v>
      </c>
      <c r="S25" s="7">
        <v>59</v>
      </c>
      <c r="T25" s="7" t="s">
        <v>304</v>
      </c>
    </row>
    <row r="26" spans="1:20" s="10" customFormat="1" ht="31.5" customHeight="1" x14ac:dyDescent="0.25">
      <c r="A26" s="11">
        <v>22</v>
      </c>
      <c r="B26" s="26">
        <v>22</v>
      </c>
      <c r="C26" s="7" t="s">
        <v>125</v>
      </c>
      <c r="D26" s="13" t="s">
        <v>126</v>
      </c>
      <c r="E26" s="7" t="s">
        <v>17</v>
      </c>
      <c r="F26" s="9" t="s">
        <v>127</v>
      </c>
      <c r="G26" s="7" t="s">
        <v>128</v>
      </c>
      <c r="H26" s="7" t="s">
        <v>65</v>
      </c>
      <c r="I26" s="7" t="s">
        <v>21</v>
      </c>
      <c r="J26" s="7" t="s">
        <v>37</v>
      </c>
      <c r="K26" s="11" t="s">
        <v>129</v>
      </c>
      <c r="L26" s="11" t="s">
        <v>24</v>
      </c>
      <c r="M26" s="11" t="s">
        <v>23</v>
      </c>
      <c r="N26" s="7" t="s">
        <v>37</v>
      </c>
      <c r="O26" s="27" t="str">
        <f>VLOOKUP(C26,'[1]DS TONG'!$B$2:$D$62,3,0)</f>
        <v>0921839333</v>
      </c>
      <c r="P26" s="7">
        <v>43</v>
      </c>
      <c r="Q26" s="7">
        <v>20</v>
      </c>
      <c r="R26" s="7">
        <v>11</v>
      </c>
      <c r="S26" s="7">
        <v>74</v>
      </c>
      <c r="T26" s="7" t="s">
        <v>317</v>
      </c>
    </row>
    <row r="27" spans="1:20" s="10" customFormat="1" ht="31.5" customHeight="1" x14ac:dyDescent="0.25">
      <c r="A27" s="11">
        <v>23</v>
      </c>
      <c r="B27" s="26">
        <v>23</v>
      </c>
      <c r="C27" s="7" t="s">
        <v>130</v>
      </c>
      <c r="D27" s="13" t="s">
        <v>131</v>
      </c>
      <c r="E27" s="7" t="s">
        <v>17</v>
      </c>
      <c r="F27" s="9" t="s">
        <v>132</v>
      </c>
      <c r="G27" s="7" t="s">
        <v>133</v>
      </c>
      <c r="H27" s="7" t="s">
        <v>46</v>
      </c>
      <c r="I27" s="7" t="s">
        <v>21</v>
      </c>
      <c r="J27" s="7" t="s">
        <v>90</v>
      </c>
      <c r="K27" s="11" t="s">
        <v>129</v>
      </c>
      <c r="L27" s="11" t="s">
        <v>24</v>
      </c>
      <c r="M27" s="11" t="s">
        <v>23</v>
      </c>
      <c r="N27" s="7" t="s">
        <v>90</v>
      </c>
      <c r="O27" s="27" t="str">
        <f>VLOOKUP(C27,'[1]DS TONG'!$B$2:$D$62,3,0)</f>
        <v>0945285035</v>
      </c>
      <c r="P27" s="7">
        <v>41</v>
      </c>
      <c r="Q27" s="7">
        <v>20</v>
      </c>
      <c r="R27" s="7">
        <v>13</v>
      </c>
      <c r="S27" s="7">
        <v>74</v>
      </c>
      <c r="T27" s="7" t="s">
        <v>317</v>
      </c>
    </row>
    <row r="28" spans="1:20" s="10" customFormat="1" ht="31.5" customHeight="1" x14ac:dyDescent="0.25">
      <c r="A28" s="11">
        <v>24</v>
      </c>
      <c r="B28" s="26">
        <v>24</v>
      </c>
      <c r="C28" s="7" t="s">
        <v>134</v>
      </c>
      <c r="D28" s="13" t="s">
        <v>135</v>
      </c>
      <c r="E28" s="7" t="s">
        <v>33</v>
      </c>
      <c r="F28" s="9" t="s">
        <v>136</v>
      </c>
      <c r="G28" s="7" t="s">
        <v>137</v>
      </c>
      <c r="H28" s="7" t="s">
        <v>46</v>
      </c>
      <c r="I28" s="7" t="s">
        <v>21</v>
      </c>
      <c r="J28" s="7" t="s">
        <v>30</v>
      </c>
      <c r="K28" s="11" t="s">
        <v>129</v>
      </c>
      <c r="L28" s="11" t="s">
        <v>24</v>
      </c>
      <c r="M28" s="11" t="s">
        <v>23</v>
      </c>
      <c r="N28" s="7" t="s">
        <v>30</v>
      </c>
      <c r="O28" s="27" t="str">
        <f>VLOOKUP(C28,'[1]DS TONG'!$B$2:$D$62,3,0)</f>
        <v>0923098601</v>
      </c>
      <c r="P28" s="7">
        <v>45</v>
      </c>
      <c r="Q28" s="7">
        <v>20</v>
      </c>
      <c r="R28" s="7">
        <v>14</v>
      </c>
      <c r="S28" s="7">
        <v>79</v>
      </c>
      <c r="T28" s="7" t="s">
        <v>322</v>
      </c>
    </row>
    <row r="29" spans="1:20" s="29" customFormat="1" ht="31.5" customHeight="1" x14ac:dyDescent="0.25">
      <c r="A29" s="11">
        <v>25</v>
      </c>
      <c r="B29" s="26">
        <v>25</v>
      </c>
      <c r="C29" s="7" t="s">
        <v>138</v>
      </c>
      <c r="D29" s="13" t="s">
        <v>139</v>
      </c>
      <c r="E29" s="7" t="s">
        <v>17</v>
      </c>
      <c r="F29" s="16" t="s">
        <v>140</v>
      </c>
      <c r="G29" s="7" t="s">
        <v>141</v>
      </c>
      <c r="H29" s="7" t="s">
        <v>335</v>
      </c>
      <c r="I29" s="7" t="s">
        <v>21</v>
      </c>
      <c r="J29" s="7" t="s">
        <v>22</v>
      </c>
      <c r="K29" s="11" t="s">
        <v>129</v>
      </c>
      <c r="L29" s="11" t="s">
        <v>24</v>
      </c>
      <c r="M29" s="11" t="s">
        <v>23</v>
      </c>
      <c r="N29" s="7" t="s">
        <v>22</v>
      </c>
      <c r="O29" s="27" t="str">
        <f>VLOOKUP(C29,'[1]DS TONG'!$B$2:$D$62,3,0)</f>
        <v>0941657788</v>
      </c>
      <c r="P29" s="7">
        <v>38</v>
      </c>
      <c r="Q29" s="7">
        <v>20</v>
      </c>
      <c r="R29" s="7">
        <v>10</v>
      </c>
      <c r="S29" s="7">
        <v>68</v>
      </c>
      <c r="T29" s="7" t="s">
        <v>311</v>
      </c>
    </row>
    <row r="30" spans="1:20" s="29" customFormat="1" ht="31.5" customHeight="1" x14ac:dyDescent="0.25">
      <c r="A30" s="11">
        <v>26</v>
      </c>
      <c r="B30" s="26">
        <v>26</v>
      </c>
      <c r="C30" s="7" t="s">
        <v>142</v>
      </c>
      <c r="D30" s="13" t="s">
        <v>143</v>
      </c>
      <c r="E30" s="7" t="s">
        <v>17</v>
      </c>
      <c r="F30" s="9" t="s">
        <v>144</v>
      </c>
      <c r="G30" s="7" t="s">
        <v>145</v>
      </c>
      <c r="H30" s="7" t="s">
        <v>20</v>
      </c>
      <c r="I30" s="7" t="s">
        <v>21</v>
      </c>
      <c r="J30" s="7" t="s">
        <v>22</v>
      </c>
      <c r="K30" s="11" t="s">
        <v>129</v>
      </c>
      <c r="L30" s="11" t="s">
        <v>24</v>
      </c>
      <c r="M30" s="11" t="s">
        <v>23</v>
      </c>
      <c r="N30" s="7" t="s">
        <v>22</v>
      </c>
      <c r="O30" s="27" t="str">
        <f>VLOOKUP(C30,'[1]DS TONG'!$B$2:$D$62,3,0)</f>
        <v>03559322427</v>
      </c>
      <c r="P30" s="7">
        <v>39</v>
      </c>
      <c r="Q30" s="7">
        <v>20</v>
      </c>
      <c r="R30" s="7">
        <v>13</v>
      </c>
      <c r="S30" s="7">
        <v>72</v>
      </c>
      <c r="T30" s="7" t="s">
        <v>315</v>
      </c>
    </row>
    <row r="31" spans="1:20" s="29" customFormat="1" ht="31.5" customHeight="1" x14ac:dyDescent="0.25">
      <c r="A31" s="11">
        <v>27</v>
      </c>
      <c r="B31" s="26">
        <v>27</v>
      </c>
      <c r="C31" s="7" t="s">
        <v>146</v>
      </c>
      <c r="D31" s="13" t="s">
        <v>147</v>
      </c>
      <c r="E31" s="7" t="s">
        <v>17</v>
      </c>
      <c r="F31" s="9" t="s">
        <v>148</v>
      </c>
      <c r="G31" s="7" t="s">
        <v>149</v>
      </c>
      <c r="H31" s="7" t="s">
        <v>65</v>
      </c>
      <c r="I31" s="7" t="s">
        <v>21</v>
      </c>
      <c r="J31" s="7" t="s">
        <v>22</v>
      </c>
      <c r="K31" s="11" t="s">
        <v>129</v>
      </c>
      <c r="L31" s="11" t="s">
        <v>24</v>
      </c>
      <c r="M31" s="11" t="s">
        <v>23</v>
      </c>
      <c r="N31" s="7" t="s">
        <v>22</v>
      </c>
      <c r="O31" s="27" t="str">
        <f>VLOOKUP(C31,'[1]DS TONG'!$B$2:$D$62,3,0)</f>
        <v>0948546935</v>
      </c>
      <c r="P31" s="7">
        <v>47</v>
      </c>
      <c r="Q31" s="7">
        <v>20</v>
      </c>
      <c r="R31" s="7">
        <v>14</v>
      </c>
      <c r="S31" s="7">
        <v>81</v>
      </c>
      <c r="T31" s="7" t="s">
        <v>324</v>
      </c>
    </row>
    <row r="32" spans="1:20" s="29" customFormat="1" ht="31.5" customHeight="1" x14ac:dyDescent="0.25">
      <c r="A32" s="11">
        <v>28</v>
      </c>
      <c r="B32" s="26">
        <v>28</v>
      </c>
      <c r="C32" s="7" t="s">
        <v>150</v>
      </c>
      <c r="D32" s="13" t="s">
        <v>151</v>
      </c>
      <c r="E32" s="7" t="s">
        <v>17</v>
      </c>
      <c r="F32" s="9" t="s">
        <v>152</v>
      </c>
      <c r="G32" s="7" t="s">
        <v>153</v>
      </c>
      <c r="H32" s="7" t="s">
        <v>20</v>
      </c>
      <c r="I32" s="7" t="s">
        <v>21</v>
      </c>
      <c r="J32" s="7" t="s">
        <v>22</v>
      </c>
      <c r="K32" s="11" t="s">
        <v>129</v>
      </c>
      <c r="L32" s="11" t="s">
        <v>24</v>
      </c>
      <c r="M32" s="11" t="s">
        <v>23</v>
      </c>
      <c r="N32" s="7" t="s">
        <v>22</v>
      </c>
      <c r="O32" s="27" t="str">
        <f>VLOOKUP(C32,'[1]DS TONG'!$B$2:$D$62,3,0)</f>
        <v>0988502668</v>
      </c>
      <c r="P32" s="7">
        <v>43</v>
      </c>
      <c r="Q32" s="7">
        <v>18</v>
      </c>
      <c r="R32" s="7">
        <v>10</v>
      </c>
      <c r="S32" s="7">
        <v>71</v>
      </c>
      <c r="T32" s="7" t="s">
        <v>314</v>
      </c>
    </row>
    <row r="33" spans="1:20" s="30" customFormat="1" ht="31.5" customHeight="1" x14ac:dyDescent="0.25">
      <c r="A33" s="11">
        <v>29</v>
      </c>
      <c r="B33" s="26">
        <v>29</v>
      </c>
      <c r="C33" s="7" t="s">
        <v>154</v>
      </c>
      <c r="D33" s="13" t="s">
        <v>155</v>
      </c>
      <c r="E33" s="7" t="s">
        <v>17</v>
      </c>
      <c r="F33" s="9" t="s">
        <v>156</v>
      </c>
      <c r="G33" s="7" t="s">
        <v>157</v>
      </c>
      <c r="H33" s="7" t="s">
        <v>36</v>
      </c>
      <c r="I33" s="7" t="s">
        <v>21</v>
      </c>
      <c r="J33" s="7" t="s">
        <v>158</v>
      </c>
      <c r="K33" s="11" t="s">
        <v>129</v>
      </c>
      <c r="L33" s="11" t="s">
        <v>24</v>
      </c>
      <c r="M33" s="11" t="s">
        <v>23</v>
      </c>
      <c r="N33" s="7" t="s">
        <v>158</v>
      </c>
      <c r="O33" s="27" t="str">
        <f>VLOOKUP(C33,'[1]DS TONG'!$B$2:$D$62,3,0)</f>
        <v>0961438456</v>
      </c>
      <c r="P33" s="7">
        <v>44</v>
      </c>
      <c r="Q33" s="7">
        <v>20</v>
      </c>
      <c r="R33" s="7">
        <v>12</v>
      </c>
      <c r="S33" s="7">
        <v>76</v>
      </c>
      <c r="T33" s="7" t="s">
        <v>319</v>
      </c>
    </row>
    <row r="34" spans="1:20" s="30" customFormat="1" ht="31.5" customHeight="1" x14ac:dyDescent="0.25">
      <c r="A34" s="11">
        <v>30</v>
      </c>
      <c r="B34" s="26">
        <v>30</v>
      </c>
      <c r="C34" s="7" t="s">
        <v>159</v>
      </c>
      <c r="D34" s="13" t="s">
        <v>160</v>
      </c>
      <c r="E34" s="7" t="s">
        <v>33</v>
      </c>
      <c r="F34" s="9" t="s">
        <v>161</v>
      </c>
      <c r="G34" s="7" t="s">
        <v>162</v>
      </c>
      <c r="H34" s="7" t="s">
        <v>163</v>
      </c>
      <c r="I34" s="7" t="s">
        <v>21</v>
      </c>
      <c r="J34" s="7" t="s">
        <v>80</v>
      </c>
      <c r="K34" s="11" t="s">
        <v>129</v>
      </c>
      <c r="L34" s="11" t="s">
        <v>24</v>
      </c>
      <c r="M34" s="11" t="s">
        <v>23</v>
      </c>
      <c r="N34" s="7" t="s">
        <v>80</v>
      </c>
      <c r="O34" s="27" t="str">
        <f>VLOOKUP(C34,'[1]DS TONG'!$B$2:$D$62,3,0)</f>
        <v>0984851101</v>
      </c>
      <c r="P34" s="7">
        <v>45</v>
      </c>
      <c r="Q34" s="7">
        <v>20</v>
      </c>
      <c r="R34" s="7">
        <v>14</v>
      </c>
      <c r="S34" s="7">
        <v>79</v>
      </c>
      <c r="T34" s="7" t="s">
        <v>322</v>
      </c>
    </row>
    <row r="35" spans="1:20" s="30" customFormat="1" ht="31.5" customHeight="1" x14ac:dyDescent="0.25">
      <c r="A35" s="11">
        <v>31</v>
      </c>
      <c r="B35" s="26">
        <v>31</v>
      </c>
      <c r="C35" s="7" t="s">
        <v>164</v>
      </c>
      <c r="D35" s="13" t="s">
        <v>165</v>
      </c>
      <c r="E35" s="7" t="s">
        <v>33</v>
      </c>
      <c r="F35" s="9" t="s">
        <v>166</v>
      </c>
      <c r="G35" s="7" t="s">
        <v>167</v>
      </c>
      <c r="H35" s="7" t="s">
        <v>36</v>
      </c>
      <c r="I35" s="7" t="s">
        <v>21</v>
      </c>
      <c r="J35" s="7" t="s">
        <v>37</v>
      </c>
      <c r="K35" s="11" t="s">
        <v>129</v>
      </c>
      <c r="L35" s="11" t="s">
        <v>24</v>
      </c>
      <c r="M35" s="11" t="s">
        <v>23</v>
      </c>
      <c r="N35" s="7" t="s">
        <v>37</v>
      </c>
      <c r="O35" s="27" t="str">
        <f>VLOOKUP(C35,'[1]DS TONG'!$B$2:$D$62,3,0)</f>
        <v>0971482418</v>
      </c>
      <c r="P35" s="7">
        <v>45</v>
      </c>
      <c r="Q35" s="7">
        <v>20</v>
      </c>
      <c r="R35" s="7">
        <v>13</v>
      </c>
      <c r="S35" s="7">
        <v>78</v>
      </c>
      <c r="T35" s="7" t="s">
        <v>321</v>
      </c>
    </row>
    <row r="36" spans="1:20" s="30" customFormat="1" ht="31.5" customHeight="1" x14ac:dyDescent="0.25">
      <c r="A36" s="11">
        <v>32</v>
      </c>
      <c r="B36" s="26">
        <v>32</v>
      </c>
      <c r="C36" s="7" t="s">
        <v>168</v>
      </c>
      <c r="D36" s="13" t="s">
        <v>169</v>
      </c>
      <c r="E36" s="7" t="s">
        <v>33</v>
      </c>
      <c r="F36" s="9" t="s">
        <v>170</v>
      </c>
      <c r="G36" s="7" t="s">
        <v>171</v>
      </c>
      <c r="H36" s="7" t="s">
        <v>60</v>
      </c>
      <c r="I36" s="7" t="s">
        <v>21</v>
      </c>
      <c r="J36" s="7" t="s">
        <v>37</v>
      </c>
      <c r="K36" s="11" t="s">
        <v>129</v>
      </c>
      <c r="L36" s="11" t="s">
        <v>129</v>
      </c>
      <c r="M36" s="11" t="s">
        <v>23</v>
      </c>
      <c r="N36" s="7" t="s">
        <v>37</v>
      </c>
      <c r="O36" s="27" t="str">
        <f>VLOOKUP(C36,'[1]DS TONG'!$B$2:$D$62,3,0)</f>
        <v>0904006115</v>
      </c>
      <c r="P36" s="7">
        <v>45</v>
      </c>
      <c r="Q36" s="7">
        <v>20</v>
      </c>
      <c r="R36" s="7">
        <v>14</v>
      </c>
      <c r="S36" s="7">
        <v>79</v>
      </c>
      <c r="T36" s="7" t="s">
        <v>322</v>
      </c>
    </row>
    <row r="37" spans="1:20" s="30" customFormat="1" ht="31.5" customHeight="1" x14ac:dyDescent="0.25">
      <c r="A37" s="11">
        <v>33</v>
      </c>
      <c r="B37" s="26">
        <v>33</v>
      </c>
      <c r="C37" s="7" t="s">
        <v>172</v>
      </c>
      <c r="D37" s="13" t="s">
        <v>173</v>
      </c>
      <c r="E37" s="7" t="s">
        <v>17</v>
      </c>
      <c r="F37" s="9" t="s">
        <v>174</v>
      </c>
      <c r="G37" s="7" t="s">
        <v>175</v>
      </c>
      <c r="H37" s="7" t="s">
        <v>176</v>
      </c>
      <c r="I37" s="7" t="s">
        <v>21</v>
      </c>
      <c r="J37" s="7" t="s">
        <v>37</v>
      </c>
      <c r="K37" s="11" t="s">
        <v>129</v>
      </c>
      <c r="L37" s="11" t="s">
        <v>129</v>
      </c>
      <c r="M37" s="11" t="s">
        <v>23</v>
      </c>
      <c r="N37" s="7" t="s">
        <v>37</v>
      </c>
      <c r="O37" s="27" t="str">
        <f>VLOOKUP(C37,'[1]DS TONG'!$B$2:$D$62,3,0)</f>
        <v>0392519243</v>
      </c>
      <c r="P37" s="7">
        <v>40</v>
      </c>
      <c r="Q37" s="7">
        <v>20</v>
      </c>
      <c r="R37" s="7">
        <v>16</v>
      </c>
      <c r="S37" s="7">
        <v>76</v>
      </c>
      <c r="T37" s="7" t="s">
        <v>319</v>
      </c>
    </row>
    <row r="38" spans="1:20" s="30" customFormat="1" ht="31.5" customHeight="1" x14ac:dyDescent="0.25">
      <c r="A38" s="11">
        <v>34</v>
      </c>
      <c r="B38" s="26">
        <v>34</v>
      </c>
      <c r="C38" s="7" t="s">
        <v>177</v>
      </c>
      <c r="D38" s="13" t="s">
        <v>178</v>
      </c>
      <c r="E38" s="7" t="s">
        <v>33</v>
      </c>
      <c r="F38" s="9" t="s">
        <v>179</v>
      </c>
      <c r="G38" s="7" t="s">
        <v>180</v>
      </c>
      <c r="H38" s="7" t="s">
        <v>181</v>
      </c>
      <c r="I38" s="7" t="s">
        <v>21</v>
      </c>
      <c r="J38" s="7" t="s">
        <v>22</v>
      </c>
      <c r="K38" s="11" t="s">
        <v>129</v>
      </c>
      <c r="L38" s="11" t="s">
        <v>129</v>
      </c>
      <c r="M38" s="11" t="s">
        <v>23</v>
      </c>
      <c r="N38" s="7" t="s">
        <v>22</v>
      </c>
      <c r="O38" s="27" t="str">
        <f>VLOOKUP(C38,'[1]DS TONG'!$B$2:$D$62,3,0)</f>
        <v>0395765020</v>
      </c>
      <c r="P38" s="7">
        <v>38</v>
      </c>
      <c r="Q38" s="7">
        <v>20</v>
      </c>
      <c r="R38" s="7">
        <v>10</v>
      </c>
      <c r="S38" s="7">
        <v>68</v>
      </c>
      <c r="T38" s="7" t="s">
        <v>311</v>
      </c>
    </row>
    <row r="39" spans="1:20" s="30" customFormat="1" ht="31.5" customHeight="1" x14ac:dyDescent="0.25">
      <c r="A39" s="11">
        <v>35</v>
      </c>
      <c r="B39" s="26">
        <v>35</v>
      </c>
      <c r="C39" s="7" t="s">
        <v>182</v>
      </c>
      <c r="D39" s="13" t="s">
        <v>183</v>
      </c>
      <c r="E39" s="7" t="s">
        <v>17</v>
      </c>
      <c r="F39" s="9" t="s">
        <v>184</v>
      </c>
      <c r="G39" s="7" t="s">
        <v>185</v>
      </c>
      <c r="H39" s="7" t="s">
        <v>20</v>
      </c>
      <c r="I39" s="7" t="s">
        <v>21</v>
      </c>
      <c r="J39" s="7" t="s">
        <v>22</v>
      </c>
      <c r="K39" s="11" t="s">
        <v>129</v>
      </c>
      <c r="L39" s="11" t="s">
        <v>129</v>
      </c>
      <c r="M39" s="11" t="s">
        <v>23</v>
      </c>
      <c r="N39" s="7" t="s">
        <v>22</v>
      </c>
      <c r="O39" s="27" t="str">
        <f>VLOOKUP(C39,'[1]DS TONG'!$B$2:$D$62,3,0)</f>
        <v>0972265567</v>
      </c>
      <c r="P39" s="7">
        <v>40</v>
      </c>
      <c r="Q39" s="7">
        <v>20</v>
      </c>
      <c r="R39" s="7">
        <v>11</v>
      </c>
      <c r="S39" s="7">
        <v>71</v>
      </c>
      <c r="T39" s="7" t="s">
        <v>314</v>
      </c>
    </row>
    <row r="40" spans="1:20" s="30" customFormat="1" ht="31.5" customHeight="1" x14ac:dyDescent="0.25">
      <c r="A40" s="11">
        <v>36</v>
      </c>
      <c r="B40" s="26">
        <v>36</v>
      </c>
      <c r="C40" s="7" t="s">
        <v>186</v>
      </c>
      <c r="D40" s="13" t="s">
        <v>187</v>
      </c>
      <c r="E40" s="7" t="s">
        <v>17</v>
      </c>
      <c r="F40" s="9" t="s">
        <v>188</v>
      </c>
      <c r="G40" s="7" t="s">
        <v>189</v>
      </c>
      <c r="H40" s="7" t="s">
        <v>46</v>
      </c>
      <c r="I40" s="7" t="s">
        <v>21</v>
      </c>
      <c r="J40" s="7" t="s">
        <v>22</v>
      </c>
      <c r="K40" s="11" t="s">
        <v>129</v>
      </c>
      <c r="L40" s="11" t="s">
        <v>129</v>
      </c>
      <c r="M40" s="11" t="s">
        <v>23</v>
      </c>
      <c r="N40" s="7" t="s">
        <v>22</v>
      </c>
      <c r="O40" s="27" t="str">
        <f>VLOOKUP(C40,'[1]DS TONG'!$B$2:$D$62,3,0)</f>
        <v>0867661686</v>
      </c>
      <c r="P40" s="7">
        <v>43</v>
      </c>
      <c r="Q40" s="7">
        <v>16</v>
      </c>
      <c r="R40" s="7">
        <v>10</v>
      </c>
      <c r="S40" s="7">
        <v>69</v>
      </c>
      <c r="T40" s="7" t="s">
        <v>312</v>
      </c>
    </row>
    <row r="41" spans="1:20" s="30" customFormat="1" ht="31.5" customHeight="1" x14ac:dyDescent="0.25">
      <c r="A41" s="11">
        <v>37</v>
      </c>
      <c r="B41" s="26">
        <v>37</v>
      </c>
      <c r="C41" s="7" t="s">
        <v>190</v>
      </c>
      <c r="D41" s="13" t="s">
        <v>191</v>
      </c>
      <c r="E41" s="7" t="s">
        <v>33</v>
      </c>
      <c r="F41" s="9" t="s">
        <v>192</v>
      </c>
      <c r="G41" s="7" t="s">
        <v>193</v>
      </c>
      <c r="H41" s="7" t="s">
        <v>176</v>
      </c>
      <c r="I41" s="7" t="s">
        <v>21</v>
      </c>
      <c r="J41" s="7" t="s">
        <v>90</v>
      </c>
      <c r="K41" s="11" t="s">
        <v>129</v>
      </c>
      <c r="L41" s="11" t="s">
        <v>129</v>
      </c>
      <c r="M41" s="11" t="s">
        <v>23</v>
      </c>
      <c r="N41" s="7" t="s">
        <v>90</v>
      </c>
      <c r="O41" s="27" t="str">
        <f>VLOOKUP(C41,'[1]DS TONG'!$B$2:$D$62,3,0)</f>
        <v>0962345317</v>
      </c>
      <c r="P41" s="7">
        <v>45</v>
      </c>
      <c r="Q41" s="7">
        <v>20</v>
      </c>
      <c r="R41" s="7">
        <v>13</v>
      </c>
      <c r="S41" s="7">
        <v>78</v>
      </c>
      <c r="T41" s="7" t="s">
        <v>321</v>
      </c>
    </row>
    <row r="42" spans="1:20" s="29" customFormat="1" ht="31.5" customHeight="1" x14ac:dyDescent="0.25">
      <c r="A42" s="11">
        <v>38</v>
      </c>
      <c r="B42" s="26">
        <v>38</v>
      </c>
      <c r="C42" s="7" t="s">
        <v>194</v>
      </c>
      <c r="D42" s="13" t="s">
        <v>195</v>
      </c>
      <c r="E42" s="7" t="s">
        <v>17</v>
      </c>
      <c r="F42" s="9" t="s">
        <v>196</v>
      </c>
      <c r="G42" s="7" t="s">
        <v>197</v>
      </c>
      <c r="H42" s="7" t="s">
        <v>46</v>
      </c>
      <c r="I42" s="7" t="s">
        <v>21</v>
      </c>
      <c r="J42" s="7" t="s">
        <v>120</v>
      </c>
      <c r="K42" s="11" t="s">
        <v>129</v>
      </c>
      <c r="L42" s="11" t="s">
        <v>129</v>
      </c>
      <c r="M42" s="11" t="s">
        <v>23</v>
      </c>
      <c r="N42" s="7" t="s">
        <v>120</v>
      </c>
      <c r="O42" s="27" t="str">
        <f>VLOOKUP(C42,'[1]DS TONG'!$B$2:$D$62,3,0)</f>
        <v>0367919271</v>
      </c>
      <c r="P42" s="7">
        <v>42</v>
      </c>
      <c r="Q42" s="7">
        <v>20</v>
      </c>
      <c r="R42" s="7">
        <v>18</v>
      </c>
      <c r="S42" s="7">
        <v>80</v>
      </c>
      <c r="T42" s="7" t="s">
        <v>323</v>
      </c>
    </row>
    <row r="43" spans="1:20" s="31" customFormat="1" ht="31.5" customHeight="1" x14ac:dyDescent="0.25">
      <c r="A43" s="11">
        <v>39</v>
      </c>
      <c r="B43" s="26">
        <v>39</v>
      </c>
      <c r="C43" s="7" t="s">
        <v>198</v>
      </c>
      <c r="D43" s="13" t="s">
        <v>199</v>
      </c>
      <c r="E43" s="7" t="s">
        <v>17</v>
      </c>
      <c r="F43" s="9" t="s">
        <v>200</v>
      </c>
      <c r="G43" s="7" t="s">
        <v>201</v>
      </c>
      <c r="H43" s="7" t="s">
        <v>46</v>
      </c>
      <c r="I43" s="7" t="s">
        <v>21</v>
      </c>
      <c r="J43" s="7" t="s">
        <v>22</v>
      </c>
      <c r="K43" s="11" t="s">
        <v>129</v>
      </c>
      <c r="L43" s="11" t="s">
        <v>129</v>
      </c>
      <c r="M43" s="11" t="s">
        <v>23</v>
      </c>
      <c r="N43" s="7" t="s">
        <v>22</v>
      </c>
      <c r="O43" s="27" t="str">
        <f>VLOOKUP(C43,'[1]DS TONG'!$B$2:$D$62,3,0)</f>
        <v>0354082222</v>
      </c>
      <c r="P43" s="11" t="s">
        <v>302</v>
      </c>
      <c r="Q43" s="11" t="s">
        <v>302</v>
      </c>
      <c r="R43" s="11" t="s">
        <v>302</v>
      </c>
      <c r="S43" s="11" t="s">
        <v>302</v>
      </c>
      <c r="T43" s="11" t="s">
        <v>302</v>
      </c>
    </row>
    <row r="44" spans="1:20" s="29" customFormat="1" ht="31.5" customHeight="1" x14ac:dyDescent="0.25">
      <c r="A44" s="11">
        <v>40</v>
      </c>
      <c r="B44" s="26">
        <v>40</v>
      </c>
      <c r="C44" s="7" t="s">
        <v>202</v>
      </c>
      <c r="D44" s="13" t="s">
        <v>203</v>
      </c>
      <c r="E44" s="7" t="s">
        <v>33</v>
      </c>
      <c r="F44" s="9" t="s">
        <v>204</v>
      </c>
      <c r="G44" s="7" t="s">
        <v>205</v>
      </c>
      <c r="H44" s="7" t="s">
        <v>65</v>
      </c>
      <c r="I44" s="7" t="s">
        <v>21</v>
      </c>
      <c r="J44" s="7" t="s">
        <v>95</v>
      </c>
      <c r="K44" s="11" t="s">
        <v>129</v>
      </c>
      <c r="L44" s="11" t="s">
        <v>129</v>
      </c>
      <c r="M44" s="11" t="s">
        <v>23</v>
      </c>
      <c r="N44" s="7" t="s">
        <v>95</v>
      </c>
      <c r="O44" s="27" t="str">
        <f>VLOOKUP(C44,'[1]DS TONG'!$B$2:$D$62,3,0)</f>
        <v>0981929551</v>
      </c>
      <c r="P44" s="7">
        <v>43</v>
      </c>
      <c r="Q44" s="7">
        <v>20</v>
      </c>
      <c r="R44" s="7">
        <v>12</v>
      </c>
      <c r="S44" s="7">
        <v>75</v>
      </c>
      <c r="T44" s="7" t="s">
        <v>318</v>
      </c>
    </row>
    <row r="45" spans="1:20" s="29" customFormat="1" ht="31.5" customHeight="1" x14ac:dyDescent="0.25">
      <c r="A45" s="11">
        <v>41</v>
      </c>
      <c r="B45" s="26">
        <v>41</v>
      </c>
      <c r="C45" s="7" t="s">
        <v>206</v>
      </c>
      <c r="D45" s="13" t="s">
        <v>207</v>
      </c>
      <c r="E45" s="7" t="s">
        <v>17</v>
      </c>
      <c r="F45" s="9" t="s">
        <v>208</v>
      </c>
      <c r="G45" s="7" t="s">
        <v>209</v>
      </c>
      <c r="H45" s="7" t="s">
        <v>46</v>
      </c>
      <c r="I45" s="7" t="s">
        <v>21</v>
      </c>
      <c r="J45" s="7" t="s">
        <v>210</v>
      </c>
      <c r="K45" s="11" t="s">
        <v>129</v>
      </c>
      <c r="L45" s="11" t="s">
        <v>129</v>
      </c>
      <c r="M45" s="11" t="s">
        <v>23</v>
      </c>
      <c r="N45" s="7" t="s">
        <v>210</v>
      </c>
      <c r="O45" s="27" t="str">
        <f>VLOOKUP(C45,'[1]DS TONG'!$B$2:$D$62,3,0)</f>
        <v>0867181900</v>
      </c>
      <c r="P45" s="7">
        <v>41</v>
      </c>
      <c r="Q45" s="7">
        <v>18</v>
      </c>
      <c r="R45" s="7">
        <v>10</v>
      </c>
      <c r="S45" s="7">
        <v>69</v>
      </c>
      <c r="T45" s="7" t="s">
        <v>312</v>
      </c>
    </row>
    <row r="46" spans="1:20" s="29" customFormat="1" ht="31.5" customHeight="1" x14ac:dyDescent="0.25">
      <c r="A46" s="11">
        <v>42</v>
      </c>
      <c r="B46" s="26">
        <v>42</v>
      </c>
      <c r="C46" s="7" t="s">
        <v>211</v>
      </c>
      <c r="D46" s="13" t="s">
        <v>212</v>
      </c>
      <c r="E46" s="7" t="s">
        <v>17</v>
      </c>
      <c r="F46" s="9" t="s">
        <v>213</v>
      </c>
      <c r="G46" s="7" t="s">
        <v>214</v>
      </c>
      <c r="H46" s="7" t="s">
        <v>46</v>
      </c>
      <c r="I46" s="7" t="s">
        <v>21</v>
      </c>
      <c r="J46" s="7" t="s">
        <v>215</v>
      </c>
      <c r="K46" s="11" t="s">
        <v>216</v>
      </c>
      <c r="L46" s="11" t="s">
        <v>129</v>
      </c>
      <c r="M46" s="11" t="s">
        <v>23</v>
      </c>
      <c r="N46" s="7" t="s">
        <v>215</v>
      </c>
      <c r="O46" s="27" t="str">
        <f>VLOOKUP(C46,'[1]DS TONG'!$B$2:$D$62,3,0)</f>
        <v>0342221992</v>
      </c>
      <c r="P46" s="7">
        <v>26</v>
      </c>
      <c r="Q46" s="7">
        <v>20</v>
      </c>
      <c r="R46" s="7">
        <v>12</v>
      </c>
      <c r="S46" s="7">
        <v>58</v>
      </c>
      <c r="T46" s="7" t="s">
        <v>303</v>
      </c>
    </row>
    <row r="47" spans="1:20" s="29" customFormat="1" ht="31.5" customHeight="1" x14ac:dyDescent="0.25">
      <c r="A47" s="11">
        <v>43</v>
      </c>
      <c r="B47" s="26">
        <v>43</v>
      </c>
      <c r="C47" s="7" t="s">
        <v>217</v>
      </c>
      <c r="D47" s="13" t="s">
        <v>218</v>
      </c>
      <c r="E47" s="7" t="s">
        <v>17</v>
      </c>
      <c r="F47" s="9" t="s">
        <v>219</v>
      </c>
      <c r="G47" s="7" t="s">
        <v>220</v>
      </c>
      <c r="H47" s="7" t="s">
        <v>221</v>
      </c>
      <c r="I47" s="7" t="s">
        <v>21</v>
      </c>
      <c r="J47" s="7" t="s">
        <v>90</v>
      </c>
      <c r="K47" s="11" t="s">
        <v>216</v>
      </c>
      <c r="L47" s="11" t="s">
        <v>129</v>
      </c>
      <c r="M47" s="11" t="s">
        <v>23</v>
      </c>
      <c r="N47" s="7" t="s">
        <v>90</v>
      </c>
      <c r="O47" s="27" t="str">
        <f>VLOOKUP(C47,'[1]DS TONG'!$B$2:$D$62,3,0)</f>
        <v>0378561986</v>
      </c>
      <c r="P47" s="7">
        <v>41</v>
      </c>
      <c r="Q47" s="7">
        <v>20</v>
      </c>
      <c r="R47" s="7">
        <v>10</v>
      </c>
      <c r="S47" s="7">
        <v>71</v>
      </c>
      <c r="T47" s="7" t="s">
        <v>314</v>
      </c>
    </row>
    <row r="48" spans="1:20" s="29" customFormat="1" ht="31.5" customHeight="1" x14ac:dyDescent="0.25">
      <c r="A48" s="11">
        <v>44</v>
      </c>
      <c r="B48" s="26">
        <v>44</v>
      </c>
      <c r="C48" s="7" t="s">
        <v>222</v>
      </c>
      <c r="D48" s="13" t="s">
        <v>223</v>
      </c>
      <c r="E48" s="7" t="s">
        <v>33</v>
      </c>
      <c r="F48" s="9" t="s">
        <v>224</v>
      </c>
      <c r="G48" s="7" t="s">
        <v>225</v>
      </c>
      <c r="H48" s="7" t="s">
        <v>65</v>
      </c>
      <c r="I48" s="7" t="s">
        <v>21</v>
      </c>
      <c r="J48" s="7" t="s">
        <v>22</v>
      </c>
      <c r="K48" s="11" t="s">
        <v>216</v>
      </c>
      <c r="L48" s="11" t="s">
        <v>129</v>
      </c>
      <c r="M48" s="11" t="s">
        <v>23</v>
      </c>
      <c r="N48" s="7" t="s">
        <v>22</v>
      </c>
      <c r="O48" s="27" t="str">
        <f>VLOOKUP(C48,'[1]DS TONG'!$B$2:$D$62,3,0)</f>
        <v>0912986281</v>
      </c>
      <c r="P48" s="7">
        <v>36</v>
      </c>
      <c r="Q48" s="7">
        <v>19</v>
      </c>
      <c r="R48" s="7">
        <v>11</v>
      </c>
      <c r="S48" s="7">
        <v>66</v>
      </c>
      <c r="T48" s="7" t="s">
        <v>309</v>
      </c>
    </row>
    <row r="49" spans="1:20" s="29" customFormat="1" ht="31.5" customHeight="1" x14ac:dyDescent="0.25">
      <c r="A49" s="11">
        <v>45</v>
      </c>
      <c r="B49" s="26">
        <v>45</v>
      </c>
      <c r="C49" s="7" t="s">
        <v>226</v>
      </c>
      <c r="D49" s="13" t="s">
        <v>227</v>
      </c>
      <c r="E49" s="7" t="s">
        <v>33</v>
      </c>
      <c r="F49" s="9" t="s">
        <v>228</v>
      </c>
      <c r="G49" s="7" t="s">
        <v>229</v>
      </c>
      <c r="H49" s="7" t="s">
        <v>230</v>
      </c>
      <c r="I49" s="7" t="s">
        <v>21</v>
      </c>
      <c r="J49" s="7" t="s">
        <v>80</v>
      </c>
      <c r="K49" s="11" t="s">
        <v>216</v>
      </c>
      <c r="L49" s="11" t="s">
        <v>129</v>
      </c>
      <c r="M49" s="11" t="s">
        <v>23</v>
      </c>
      <c r="N49" s="7" t="s">
        <v>80</v>
      </c>
      <c r="O49" s="27" t="str">
        <f>VLOOKUP(C49,'[1]DS TONG'!$B$2:$D$62,3,0)</f>
        <v>0796343886</v>
      </c>
      <c r="P49" s="7">
        <v>37</v>
      </c>
      <c r="Q49" s="7">
        <v>17</v>
      </c>
      <c r="R49" s="7">
        <v>10</v>
      </c>
      <c r="S49" s="7">
        <v>64</v>
      </c>
      <c r="T49" s="7" t="s">
        <v>307</v>
      </c>
    </row>
    <row r="50" spans="1:20" s="29" customFormat="1" ht="31.5" customHeight="1" x14ac:dyDescent="0.25">
      <c r="A50" s="11">
        <v>46</v>
      </c>
      <c r="B50" s="26">
        <v>46</v>
      </c>
      <c r="C50" s="7" t="s">
        <v>231</v>
      </c>
      <c r="D50" s="13" t="s">
        <v>232</v>
      </c>
      <c r="E50" s="7" t="s">
        <v>33</v>
      </c>
      <c r="F50" s="9" t="s">
        <v>233</v>
      </c>
      <c r="G50" s="7" t="s">
        <v>234</v>
      </c>
      <c r="H50" s="7" t="s">
        <v>119</v>
      </c>
      <c r="I50" s="7" t="s">
        <v>21</v>
      </c>
      <c r="J50" s="7" t="s">
        <v>215</v>
      </c>
      <c r="K50" s="11" t="s">
        <v>216</v>
      </c>
      <c r="L50" s="11" t="s">
        <v>129</v>
      </c>
      <c r="M50" s="11" t="s">
        <v>23</v>
      </c>
      <c r="N50" s="7" t="s">
        <v>215</v>
      </c>
      <c r="O50" s="27" t="str">
        <f>VLOOKUP(C50,'[1]DS TONG'!$B$2:$D$62,3,0)</f>
        <v>0961072050</v>
      </c>
      <c r="P50" s="7">
        <v>39</v>
      </c>
      <c r="Q50" s="7">
        <v>16</v>
      </c>
      <c r="R50" s="7">
        <v>12</v>
      </c>
      <c r="S50" s="7">
        <v>67</v>
      </c>
      <c r="T50" s="7" t="s">
        <v>310</v>
      </c>
    </row>
    <row r="51" spans="1:20" s="29" customFormat="1" ht="31.5" customHeight="1" x14ac:dyDescent="0.25">
      <c r="A51" s="11">
        <v>47</v>
      </c>
      <c r="B51" s="26">
        <v>47</v>
      </c>
      <c r="C51" s="7" t="s">
        <v>235</v>
      </c>
      <c r="D51" s="13" t="s">
        <v>236</v>
      </c>
      <c r="E51" s="7" t="s">
        <v>33</v>
      </c>
      <c r="F51" s="9" t="s">
        <v>237</v>
      </c>
      <c r="G51" s="7" t="s">
        <v>238</v>
      </c>
      <c r="H51" s="7" t="s">
        <v>119</v>
      </c>
      <c r="I51" s="7" t="s">
        <v>21</v>
      </c>
      <c r="J51" s="7" t="s">
        <v>239</v>
      </c>
      <c r="K51" s="11" t="s">
        <v>216</v>
      </c>
      <c r="L51" s="11" t="s">
        <v>129</v>
      </c>
      <c r="M51" s="11" t="s">
        <v>23</v>
      </c>
      <c r="N51" s="7" t="s">
        <v>239</v>
      </c>
      <c r="O51" s="27" t="str">
        <f>VLOOKUP(C51,'[1]DS TONG'!$B$2:$D$62,3,0)</f>
        <v>0376452964</v>
      </c>
      <c r="P51" s="7">
        <v>43</v>
      </c>
      <c r="Q51" s="7">
        <v>19</v>
      </c>
      <c r="R51" s="7">
        <v>13</v>
      </c>
      <c r="S51" s="7">
        <v>75</v>
      </c>
      <c r="T51" s="7" t="s">
        <v>318</v>
      </c>
    </row>
    <row r="52" spans="1:20" s="29" customFormat="1" ht="31.5" customHeight="1" x14ac:dyDescent="0.25">
      <c r="A52" s="11">
        <v>48</v>
      </c>
      <c r="B52" s="26">
        <v>48</v>
      </c>
      <c r="C52" s="7" t="s">
        <v>240</v>
      </c>
      <c r="D52" s="13" t="s">
        <v>241</v>
      </c>
      <c r="E52" s="7" t="s">
        <v>17</v>
      </c>
      <c r="F52" s="9" t="s">
        <v>242</v>
      </c>
      <c r="G52" s="7" t="s">
        <v>243</v>
      </c>
      <c r="H52" s="7" t="s">
        <v>20</v>
      </c>
      <c r="I52" s="7" t="s">
        <v>21</v>
      </c>
      <c r="J52" s="7" t="s">
        <v>22</v>
      </c>
      <c r="K52" s="11" t="s">
        <v>216</v>
      </c>
      <c r="L52" s="11" t="s">
        <v>129</v>
      </c>
      <c r="M52" s="11" t="s">
        <v>23</v>
      </c>
      <c r="N52" s="7" t="s">
        <v>22</v>
      </c>
      <c r="O52" s="27" t="str">
        <f>VLOOKUP(C52,'[1]DS TONG'!$B$2:$D$62,3,0)</f>
        <v>0969979286</v>
      </c>
      <c r="P52" s="7">
        <v>42</v>
      </c>
      <c r="Q52" s="7">
        <v>20</v>
      </c>
      <c r="R52" s="7">
        <v>10</v>
      </c>
      <c r="S52" s="7">
        <v>72</v>
      </c>
      <c r="T52" s="7" t="s">
        <v>315</v>
      </c>
    </row>
    <row r="53" spans="1:20" s="29" customFormat="1" ht="31.5" customHeight="1" x14ac:dyDescent="0.25">
      <c r="A53" s="11">
        <v>49</v>
      </c>
      <c r="B53" s="26">
        <v>49</v>
      </c>
      <c r="C53" s="7" t="s">
        <v>244</v>
      </c>
      <c r="D53" s="13" t="s">
        <v>245</v>
      </c>
      <c r="E53" s="7" t="s">
        <v>17</v>
      </c>
      <c r="F53" s="9" t="s">
        <v>246</v>
      </c>
      <c r="G53" s="7" t="s">
        <v>247</v>
      </c>
      <c r="H53" s="7" t="s">
        <v>20</v>
      </c>
      <c r="I53" s="7" t="s">
        <v>21</v>
      </c>
      <c r="J53" s="7" t="s">
        <v>22</v>
      </c>
      <c r="K53" s="11" t="s">
        <v>216</v>
      </c>
      <c r="L53" s="11" t="s">
        <v>129</v>
      </c>
      <c r="M53" s="11" t="s">
        <v>23</v>
      </c>
      <c r="N53" s="7" t="s">
        <v>22</v>
      </c>
      <c r="O53" s="27" t="str">
        <f>VLOOKUP(C53,'[1]DS TONG'!$B$2:$D$62,3,0)</f>
        <v>0985502550</v>
      </c>
      <c r="P53" s="7">
        <v>46</v>
      </c>
      <c r="Q53" s="7">
        <v>20</v>
      </c>
      <c r="R53" s="7">
        <v>14</v>
      </c>
      <c r="S53" s="7">
        <v>80</v>
      </c>
      <c r="T53" s="7" t="s">
        <v>323</v>
      </c>
    </row>
    <row r="54" spans="1:20" s="29" customFormat="1" ht="31.5" customHeight="1" x14ac:dyDescent="0.25">
      <c r="A54" s="11">
        <v>50</v>
      </c>
      <c r="B54" s="26">
        <v>50</v>
      </c>
      <c r="C54" s="7" t="s">
        <v>248</v>
      </c>
      <c r="D54" s="13" t="s">
        <v>249</v>
      </c>
      <c r="E54" s="7" t="s">
        <v>33</v>
      </c>
      <c r="F54" s="9" t="s">
        <v>250</v>
      </c>
      <c r="G54" s="7" t="s">
        <v>251</v>
      </c>
      <c r="H54" s="7" t="s">
        <v>60</v>
      </c>
      <c r="I54" s="7" t="s">
        <v>21</v>
      </c>
      <c r="J54" s="7" t="s">
        <v>95</v>
      </c>
      <c r="K54" s="11" t="s">
        <v>216</v>
      </c>
      <c r="L54" s="11" t="s">
        <v>129</v>
      </c>
      <c r="M54" s="11" t="s">
        <v>23</v>
      </c>
      <c r="N54" s="7" t="s">
        <v>95</v>
      </c>
      <c r="O54" s="27" t="str">
        <f>VLOOKUP(C54,'[1]DS TONG'!$B$2:$D$62,3,0)</f>
        <v>0365108891</v>
      </c>
      <c r="P54" s="7">
        <v>42</v>
      </c>
      <c r="Q54" s="7">
        <v>20</v>
      </c>
      <c r="R54" s="7">
        <v>12</v>
      </c>
      <c r="S54" s="7">
        <v>74</v>
      </c>
      <c r="T54" s="7" t="s">
        <v>317</v>
      </c>
    </row>
    <row r="55" spans="1:20" s="29" customFormat="1" ht="31.5" customHeight="1" x14ac:dyDescent="0.25">
      <c r="A55" s="11">
        <v>51</v>
      </c>
      <c r="B55" s="26">
        <v>51</v>
      </c>
      <c r="C55" s="7" t="s">
        <v>252</v>
      </c>
      <c r="D55" s="13" t="s">
        <v>253</v>
      </c>
      <c r="E55" s="7" t="s">
        <v>17</v>
      </c>
      <c r="F55" s="9" t="s">
        <v>254</v>
      </c>
      <c r="G55" s="7" t="s">
        <v>255</v>
      </c>
      <c r="H55" s="7" t="s">
        <v>65</v>
      </c>
      <c r="I55" s="7" t="s">
        <v>21</v>
      </c>
      <c r="J55" s="7" t="s">
        <v>37</v>
      </c>
      <c r="K55" s="11" t="s">
        <v>216</v>
      </c>
      <c r="L55" s="11" t="s">
        <v>129</v>
      </c>
      <c r="M55" s="11" t="s">
        <v>23</v>
      </c>
      <c r="N55" s="7" t="s">
        <v>37</v>
      </c>
      <c r="O55" s="27" t="str">
        <f>VLOOKUP(C55,'[1]DS TONG'!$B$2:$D$62,3,0)</f>
        <v>0979235302</v>
      </c>
      <c r="P55" s="7">
        <v>40</v>
      </c>
      <c r="Q55" s="7">
        <v>20</v>
      </c>
      <c r="R55" s="7">
        <v>12</v>
      </c>
      <c r="S55" s="7">
        <v>72</v>
      </c>
      <c r="T55" s="7" t="s">
        <v>315</v>
      </c>
    </row>
    <row r="56" spans="1:20" s="29" customFormat="1" ht="31.5" customHeight="1" x14ac:dyDescent="0.25">
      <c r="A56" s="11">
        <v>52</v>
      </c>
      <c r="B56" s="26">
        <v>52</v>
      </c>
      <c r="C56" s="7" t="s">
        <v>256</v>
      </c>
      <c r="D56" s="13" t="s">
        <v>257</v>
      </c>
      <c r="E56" s="7" t="s">
        <v>17</v>
      </c>
      <c r="F56" s="9" t="s">
        <v>258</v>
      </c>
      <c r="G56" s="7" t="s">
        <v>259</v>
      </c>
      <c r="H56" s="7" t="s">
        <v>20</v>
      </c>
      <c r="I56" s="7" t="s">
        <v>21</v>
      </c>
      <c r="J56" s="7" t="s">
        <v>22</v>
      </c>
      <c r="K56" s="11" t="s">
        <v>216</v>
      </c>
      <c r="L56" s="11" t="s">
        <v>129</v>
      </c>
      <c r="M56" s="11" t="s">
        <v>23</v>
      </c>
      <c r="N56" s="7" t="s">
        <v>22</v>
      </c>
      <c r="O56" s="27" t="str">
        <f>VLOOKUP(C56,'[1]DS TONG'!$B$2:$D$62,3,0)</f>
        <v>0385468123</v>
      </c>
      <c r="P56" s="7">
        <v>37</v>
      </c>
      <c r="Q56" s="7">
        <v>20</v>
      </c>
      <c r="R56" s="7">
        <v>10</v>
      </c>
      <c r="S56" s="7">
        <v>67</v>
      </c>
      <c r="T56" s="7" t="s">
        <v>310</v>
      </c>
    </row>
    <row r="57" spans="1:20" s="29" customFormat="1" ht="31.5" customHeight="1" x14ac:dyDescent="0.25">
      <c r="A57" s="11">
        <v>53</v>
      </c>
      <c r="B57" s="26">
        <v>53</v>
      </c>
      <c r="C57" s="7" t="s">
        <v>260</v>
      </c>
      <c r="D57" s="13" t="s">
        <v>261</v>
      </c>
      <c r="E57" s="7" t="s">
        <v>17</v>
      </c>
      <c r="F57" s="9" t="s">
        <v>262</v>
      </c>
      <c r="G57" s="7" t="s">
        <v>263</v>
      </c>
      <c r="H57" s="7" t="s">
        <v>46</v>
      </c>
      <c r="I57" s="7" t="s">
        <v>21</v>
      </c>
      <c r="J57" s="7" t="s">
        <v>30</v>
      </c>
      <c r="K57" s="11" t="s">
        <v>216</v>
      </c>
      <c r="L57" s="11" t="s">
        <v>129</v>
      </c>
      <c r="M57" s="11" t="s">
        <v>23</v>
      </c>
      <c r="N57" s="7" t="s">
        <v>30</v>
      </c>
      <c r="O57" s="27" t="str">
        <f>VLOOKUP(C57,'[1]DS TONG'!$B$2:$D$62,3,0)</f>
        <v>0977457369</v>
      </c>
      <c r="P57" s="7">
        <v>41</v>
      </c>
      <c r="Q57" s="7">
        <v>18</v>
      </c>
      <c r="R57" s="7">
        <v>12</v>
      </c>
      <c r="S57" s="7">
        <v>71</v>
      </c>
      <c r="T57" s="7" t="s">
        <v>314</v>
      </c>
    </row>
    <row r="58" spans="1:20" s="29" customFormat="1" ht="31.5" customHeight="1" x14ac:dyDescent="0.25">
      <c r="A58" s="11">
        <v>54</v>
      </c>
      <c r="B58" s="26">
        <v>54</v>
      </c>
      <c r="C58" s="7" t="s">
        <v>264</v>
      </c>
      <c r="D58" s="13" t="s">
        <v>265</v>
      </c>
      <c r="E58" s="7" t="s">
        <v>17</v>
      </c>
      <c r="F58" s="9" t="s">
        <v>266</v>
      </c>
      <c r="G58" s="7" t="s">
        <v>267</v>
      </c>
      <c r="H58" s="7" t="s">
        <v>20</v>
      </c>
      <c r="I58" s="7" t="s">
        <v>21</v>
      </c>
      <c r="J58" s="7" t="s">
        <v>22</v>
      </c>
      <c r="K58" s="11" t="s">
        <v>216</v>
      </c>
      <c r="L58" s="11" t="s">
        <v>129</v>
      </c>
      <c r="M58" s="11" t="s">
        <v>23</v>
      </c>
      <c r="N58" s="7" t="s">
        <v>22</v>
      </c>
      <c r="O58" s="27" t="str">
        <f>VLOOKUP(C58,'[1]DS TONG'!$B$2:$D$62,3,0)</f>
        <v>0979360595</v>
      </c>
      <c r="P58" s="7">
        <v>36.5</v>
      </c>
      <c r="Q58" s="7">
        <v>19</v>
      </c>
      <c r="R58" s="7">
        <v>12</v>
      </c>
      <c r="S58" s="7">
        <v>67.5</v>
      </c>
      <c r="T58" s="7" t="s">
        <v>330</v>
      </c>
    </row>
    <row r="59" spans="1:20" s="29" customFormat="1" ht="31.5" customHeight="1" x14ac:dyDescent="0.25">
      <c r="A59" s="11">
        <v>55</v>
      </c>
      <c r="B59" s="26">
        <v>55</v>
      </c>
      <c r="C59" s="7" t="s">
        <v>268</v>
      </c>
      <c r="D59" s="13" t="s">
        <v>269</v>
      </c>
      <c r="E59" s="7" t="s">
        <v>33</v>
      </c>
      <c r="F59" s="9" t="s">
        <v>270</v>
      </c>
      <c r="G59" s="7" t="s">
        <v>271</v>
      </c>
      <c r="H59" s="7" t="s">
        <v>65</v>
      </c>
      <c r="I59" s="7" t="s">
        <v>21</v>
      </c>
      <c r="J59" s="7" t="s">
        <v>80</v>
      </c>
      <c r="K59" s="11" t="s">
        <v>216</v>
      </c>
      <c r="L59" s="11" t="s">
        <v>129</v>
      </c>
      <c r="M59" s="11" t="s">
        <v>23</v>
      </c>
      <c r="N59" s="7" t="s">
        <v>80</v>
      </c>
      <c r="O59" s="27" t="s">
        <v>272</v>
      </c>
      <c r="P59" s="7">
        <v>42</v>
      </c>
      <c r="Q59" s="7">
        <v>20</v>
      </c>
      <c r="R59" s="7">
        <v>16</v>
      </c>
      <c r="S59" s="7">
        <v>78</v>
      </c>
      <c r="T59" s="7" t="s">
        <v>321</v>
      </c>
    </row>
    <row r="60" spans="1:20" s="29" customFormat="1" ht="31.5" customHeight="1" x14ac:dyDescent="0.25">
      <c r="A60" s="11">
        <v>56</v>
      </c>
      <c r="B60" s="26">
        <v>56</v>
      </c>
      <c r="C60" s="7" t="s">
        <v>273</v>
      </c>
      <c r="D60" s="13" t="s">
        <v>274</v>
      </c>
      <c r="E60" s="7" t="s">
        <v>33</v>
      </c>
      <c r="F60" s="9" t="s">
        <v>275</v>
      </c>
      <c r="G60" s="7" t="s">
        <v>276</v>
      </c>
      <c r="H60" s="7" t="s">
        <v>119</v>
      </c>
      <c r="I60" s="7" t="s">
        <v>21</v>
      </c>
      <c r="J60" s="7" t="s">
        <v>120</v>
      </c>
      <c r="K60" s="11" t="s">
        <v>216</v>
      </c>
      <c r="L60" s="11" t="s">
        <v>129</v>
      </c>
      <c r="M60" s="11" t="s">
        <v>23</v>
      </c>
      <c r="N60" s="7" t="s">
        <v>120</v>
      </c>
      <c r="O60" s="27" t="str">
        <f>VLOOKUP(C60,'[1]DS TONG'!$B$2:$D$62,3,0)</f>
        <v>0938022039</v>
      </c>
      <c r="P60" s="7">
        <v>43</v>
      </c>
      <c r="Q60" s="7">
        <v>20</v>
      </c>
      <c r="R60" s="7">
        <v>13</v>
      </c>
      <c r="S60" s="7">
        <v>76</v>
      </c>
      <c r="T60" s="7" t="s">
        <v>319</v>
      </c>
    </row>
    <row r="61" spans="1:20" s="29" customFormat="1" ht="31.5" customHeight="1" x14ac:dyDescent="0.25">
      <c r="A61" s="11">
        <v>57</v>
      </c>
      <c r="B61" s="26">
        <v>57</v>
      </c>
      <c r="C61" s="7" t="s">
        <v>277</v>
      </c>
      <c r="D61" s="13" t="s">
        <v>278</v>
      </c>
      <c r="E61" s="7" t="s">
        <v>17</v>
      </c>
      <c r="F61" s="9" t="s">
        <v>279</v>
      </c>
      <c r="G61" s="7" t="s">
        <v>280</v>
      </c>
      <c r="H61" s="7" t="s">
        <v>46</v>
      </c>
      <c r="I61" s="7" t="s">
        <v>21</v>
      </c>
      <c r="J61" s="7" t="s">
        <v>90</v>
      </c>
      <c r="K61" s="11" t="s">
        <v>216</v>
      </c>
      <c r="L61" s="11" t="s">
        <v>129</v>
      </c>
      <c r="M61" s="11" t="s">
        <v>23</v>
      </c>
      <c r="N61" s="7" t="s">
        <v>90</v>
      </c>
      <c r="O61" s="27" t="str">
        <f>VLOOKUP(C61,'[1]DS TONG'!$B$2:$D$62,3,0)</f>
        <v>0983592736</v>
      </c>
      <c r="P61" s="7">
        <v>40</v>
      </c>
      <c r="Q61" s="7">
        <v>20</v>
      </c>
      <c r="R61" s="7">
        <v>15</v>
      </c>
      <c r="S61" s="7">
        <v>75</v>
      </c>
      <c r="T61" s="7" t="s">
        <v>318</v>
      </c>
    </row>
    <row r="62" spans="1:20" s="31" customFormat="1" ht="31.5" customHeight="1" x14ac:dyDescent="0.25">
      <c r="A62" s="11">
        <v>58</v>
      </c>
      <c r="B62" s="26">
        <v>58</v>
      </c>
      <c r="C62" s="7" t="s">
        <v>281</v>
      </c>
      <c r="D62" s="13" t="s">
        <v>282</v>
      </c>
      <c r="E62" s="7" t="s">
        <v>33</v>
      </c>
      <c r="F62" s="9" t="s">
        <v>283</v>
      </c>
      <c r="G62" s="7" t="s">
        <v>284</v>
      </c>
      <c r="H62" s="7" t="s">
        <v>20</v>
      </c>
      <c r="I62" s="7" t="s">
        <v>21</v>
      </c>
      <c r="J62" s="7" t="s">
        <v>22</v>
      </c>
      <c r="K62" s="11" t="s">
        <v>216</v>
      </c>
      <c r="L62" s="11" t="s">
        <v>129</v>
      </c>
      <c r="M62" s="11" t="s">
        <v>23</v>
      </c>
      <c r="N62" s="7" t="s">
        <v>22</v>
      </c>
      <c r="O62" s="27" t="str">
        <f>VLOOKUP(C62,'[1]DS TONG'!$B$2:$D$62,3,0)</f>
        <v>0399891503</v>
      </c>
      <c r="P62" s="11" t="s">
        <v>302</v>
      </c>
      <c r="Q62" s="11" t="s">
        <v>302</v>
      </c>
      <c r="R62" s="11" t="s">
        <v>302</v>
      </c>
      <c r="S62" s="11" t="s">
        <v>302</v>
      </c>
      <c r="T62" s="11" t="s">
        <v>302</v>
      </c>
    </row>
    <row r="63" spans="1:20" s="29" customFormat="1" ht="31.5" customHeight="1" x14ac:dyDescent="0.25">
      <c r="A63" s="11">
        <v>59</v>
      </c>
      <c r="B63" s="26">
        <v>59</v>
      </c>
      <c r="C63" s="7" t="s">
        <v>285</v>
      </c>
      <c r="D63" s="13" t="s">
        <v>286</v>
      </c>
      <c r="E63" s="7" t="s">
        <v>33</v>
      </c>
      <c r="F63" s="9" t="s">
        <v>287</v>
      </c>
      <c r="G63" s="7" t="s">
        <v>288</v>
      </c>
      <c r="H63" s="7" t="s">
        <v>46</v>
      </c>
      <c r="I63" s="7" t="s">
        <v>21</v>
      </c>
      <c r="J63" s="7" t="s">
        <v>22</v>
      </c>
      <c r="K63" s="11" t="s">
        <v>216</v>
      </c>
      <c r="L63" s="11" t="s">
        <v>129</v>
      </c>
      <c r="M63" s="11" t="s">
        <v>23</v>
      </c>
      <c r="N63" s="7" t="s">
        <v>22</v>
      </c>
      <c r="O63" s="27" t="str">
        <f>VLOOKUP(C63,'[1]DS TONG'!$B$2:$D$62,3,0)</f>
        <v>0946586991</v>
      </c>
      <c r="P63" s="7">
        <v>43</v>
      </c>
      <c r="Q63" s="7">
        <v>19</v>
      </c>
      <c r="R63" s="7">
        <v>16</v>
      </c>
      <c r="S63" s="7">
        <v>78</v>
      </c>
      <c r="T63" s="7" t="s">
        <v>321</v>
      </c>
    </row>
    <row r="64" spans="1:20" s="29" customFormat="1" ht="31.5" customHeight="1" x14ac:dyDescent="0.25">
      <c r="A64" s="11">
        <v>60</v>
      </c>
      <c r="B64" s="26">
        <v>60</v>
      </c>
      <c r="C64" s="7" t="s">
        <v>289</v>
      </c>
      <c r="D64" s="13" t="s">
        <v>290</v>
      </c>
      <c r="E64" s="7" t="s">
        <v>17</v>
      </c>
      <c r="F64" s="9" t="s">
        <v>291</v>
      </c>
      <c r="G64" s="7" t="s">
        <v>292</v>
      </c>
      <c r="H64" s="7" t="s">
        <v>46</v>
      </c>
      <c r="I64" s="7" t="s">
        <v>21</v>
      </c>
      <c r="J64" s="7" t="s">
        <v>30</v>
      </c>
      <c r="K64" s="11" t="s">
        <v>216</v>
      </c>
      <c r="L64" s="11" t="s">
        <v>129</v>
      </c>
      <c r="M64" s="11" t="s">
        <v>23</v>
      </c>
      <c r="N64" s="7" t="s">
        <v>30</v>
      </c>
      <c r="O64" s="27" t="str">
        <f>VLOOKUP(C64,'[1]DS TONG'!$B$2:$D$62,3,0)</f>
        <v>0862896665</v>
      </c>
      <c r="P64" s="7">
        <v>40</v>
      </c>
      <c r="Q64" s="7">
        <v>18</v>
      </c>
      <c r="R64" s="7">
        <v>15</v>
      </c>
      <c r="S64" s="7">
        <v>73</v>
      </c>
      <c r="T64" s="7" t="s">
        <v>316</v>
      </c>
    </row>
    <row r="65" spans="1:20" s="29" customFormat="1" ht="31.5" customHeight="1" x14ac:dyDescent="0.25">
      <c r="A65" s="11">
        <v>61</v>
      </c>
      <c r="B65" s="26">
        <v>61</v>
      </c>
      <c r="C65" s="7" t="s">
        <v>293</v>
      </c>
      <c r="D65" s="13" t="s">
        <v>294</v>
      </c>
      <c r="E65" s="7" t="s">
        <v>17</v>
      </c>
      <c r="F65" s="9" t="s">
        <v>295</v>
      </c>
      <c r="G65" s="7" t="s">
        <v>296</v>
      </c>
      <c r="H65" s="7" t="s">
        <v>65</v>
      </c>
      <c r="I65" s="7" t="s">
        <v>21</v>
      </c>
      <c r="J65" s="7" t="s">
        <v>95</v>
      </c>
      <c r="K65" s="11" t="s">
        <v>216</v>
      </c>
      <c r="L65" s="11" t="s">
        <v>129</v>
      </c>
      <c r="M65" s="11" t="s">
        <v>23</v>
      </c>
      <c r="N65" s="7" t="s">
        <v>95</v>
      </c>
      <c r="O65" s="27" t="str">
        <f>VLOOKUP(C65,'[1]DS TONG'!$B$2:$D$62,3,0)</f>
        <v>0962882806</v>
      </c>
      <c r="P65" s="7">
        <v>33</v>
      </c>
      <c r="Q65" s="7">
        <v>19</v>
      </c>
      <c r="R65" s="7">
        <v>18</v>
      </c>
      <c r="S65" s="7">
        <v>70</v>
      </c>
      <c r="T65" s="7" t="s">
        <v>313</v>
      </c>
    </row>
    <row r="66" spans="1:20" s="29" customFormat="1" ht="31.5" customHeight="1" x14ac:dyDescent="0.25">
      <c r="A66" s="11">
        <v>62</v>
      </c>
      <c r="B66" s="26">
        <v>62</v>
      </c>
      <c r="C66" s="7" t="s">
        <v>297</v>
      </c>
      <c r="D66" s="13" t="s">
        <v>298</v>
      </c>
      <c r="E66" s="7" t="s">
        <v>17</v>
      </c>
      <c r="F66" s="9" t="s">
        <v>299</v>
      </c>
      <c r="G66" s="7" t="s">
        <v>300</v>
      </c>
      <c r="H66" s="7" t="s">
        <v>46</v>
      </c>
      <c r="I66" s="7" t="s">
        <v>21</v>
      </c>
      <c r="J66" s="7" t="s">
        <v>22</v>
      </c>
      <c r="K66" s="11" t="s">
        <v>216</v>
      </c>
      <c r="L66" s="11" t="s">
        <v>129</v>
      </c>
      <c r="M66" s="11" t="s">
        <v>23</v>
      </c>
      <c r="N66" s="7" t="s">
        <v>22</v>
      </c>
      <c r="O66" s="27" t="str">
        <f>VLOOKUP(C66,'[1]DS TONG'!$B$2:$D$62,3,0)</f>
        <v>0843333545</v>
      </c>
      <c r="P66" s="7">
        <v>24.5</v>
      </c>
      <c r="Q66" s="7">
        <v>16</v>
      </c>
      <c r="R66" s="7">
        <v>13</v>
      </c>
      <c r="S66" s="7">
        <v>53.5</v>
      </c>
      <c r="T66" s="7" t="s">
        <v>329</v>
      </c>
    </row>
    <row r="67" spans="1:20" s="17" customFormat="1" ht="32.25" customHeight="1" x14ac:dyDescent="0.25">
      <c r="A67" s="32"/>
      <c r="B67" s="32"/>
      <c r="C67" s="32"/>
      <c r="D67" s="33" t="s">
        <v>301</v>
      </c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4"/>
      <c r="R67" s="34"/>
      <c r="S67" s="34"/>
      <c r="T67" s="35"/>
    </row>
  </sheetData>
  <mergeCells count="12">
    <mergeCell ref="P3:R3"/>
    <mergeCell ref="S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:T1"/>
  </mergeCells>
  <printOptions horizontalCentered="1"/>
  <pageMargins left="0.5" right="0.3" top="0.7" bottom="0.6" header="0.3" footer="0.3"/>
  <pageSetup paperSize="9" scale="95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Đủ ĐK Xét tuyển</vt:lpstr>
      <vt:lpstr>Đủ ĐK theo Hso</vt:lpstr>
      <vt:lpstr>Điểm T.Anh</vt:lpstr>
      <vt:lpstr>'Điểm T.Anh'!Print_Area</vt:lpstr>
      <vt:lpstr>'Điểm T.Anh'!Print_Titles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toandaotao</dc:creator>
  <cp:lastModifiedBy>toandaotao</cp:lastModifiedBy>
  <cp:lastPrinted>2026-06-27T08:43:49Z</cp:lastPrinted>
  <dcterms:created xsi:type="dcterms:W3CDTF">2026-06-23T07:25:14Z</dcterms:created>
  <dcterms:modified xsi:type="dcterms:W3CDTF">2026-06-27T09:11:18Z</dcterms:modified>
</cp:coreProperties>
</file>