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QUẢN LÝ ĐÀO TẠO\Ho_so_Cao hoc\TUYEN SINH 2024_D3\QUYẾT ĐỊNH\"/>
    </mc:Choice>
  </mc:AlternateContent>
  <bookViews>
    <workbookView xWindow="0" yWindow="0" windowWidth="20400" windowHeight="7650"/>
  </bookViews>
  <sheets>
    <sheet name="DS trung tuyen theo  PV" sheetId="1" r:id="rId1"/>
    <sheet name="DS trung tuyen theo Ho s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F17" i="2" s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</calcChain>
</file>

<file path=xl/sharedStrings.xml><?xml version="1.0" encoding="utf-8"?>
<sst xmlns="http://schemas.openxmlformats.org/spreadsheetml/2006/main" count="1149" uniqueCount="648">
  <si>
    <t>TT</t>
  </si>
  <si>
    <t>Mã xét tuyển</t>
  </si>
  <si>
    <t>Số HS</t>
  </si>
  <si>
    <t>Số CCCD</t>
  </si>
  <si>
    <t>Họ và tên</t>
  </si>
  <si>
    <t>Họ và tên đệm</t>
  </si>
  <si>
    <t>Tên</t>
  </si>
  <si>
    <t>Giới
tính</t>
  </si>
  <si>
    <t>Ngày sinh</t>
  </si>
  <si>
    <t>Nơi sinh</t>
  </si>
  <si>
    <t>Dân tộc</t>
  </si>
  <si>
    <t xml:space="preserve">Ưu tiên </t>
  </si>
  <si>
    <t>Ngành xét tuyển</t>
  </si>
  <si>
    <t>Tiểu ban</t>
  </si>
  <si>
    <t>TrưởngTB</t>
  </si>
  <si>
    <t>Ủy viên 1</t>
  </si>
  <si>
    <t>Ủy viên 2</t>
  </si>
  <si>
    <t>Tổng</t>
  </si>
  <si>
    <t>24.3.01</t>
  </si>
  <si>
    <t>D3.24.28</t>
  </si>
  <si>
    <t>027201005348</t>
  </si>
  <si>
    <t>CHU VĂN NAM</t>
  </si>
  <si>
    <t>NAM</t>
  </si>
  <si>
    <t>BẮC NINH</t>
  </si>
  <si>
    <t>KINH</t>
  </si>
  <si>
    <t>BVTV</t>
  </si>
  <si>
    <t>24.3.03</t>
  </si>
  <si>
    <t>D3.24.32</t>
  </si>
  <si>
    <t>012300000060</t>
  </si>
  <si>
    <t>NGUYỄN LINH CHI</t>
  </si>
  <si>
    <t>NỮ</t>
  </si>
  <si>
    <t>LAI CHÂU</t>
  </si>
  <si>
    <t>CNSH</t>
  </si>
  <si>
    <t>24.3.04</t>
  </si>
  <si>
    <t>D3.24.34</t>
  </si>
  <si>
    <t>024095007300</t>
  </si>
  <si>
    <t>HÀ VIẾT HÙNG</t>
  </si>
  <si>
    <t>BẮC GIANG</t>
  </si>
  <si>
    <t>24.3.05</t>
  </si>
  <si>
    <t>D3.24.13</t>
  </si>
  <si>
    <t>038199019400</t>
  </si>
  <si>
    <t>NGUYỄN THỊ LUYẾN</t>
  </si>
  <si>
    <t>THANH HÓA</t>
  </si>
  <si>
    <t>24.3.06</t>
  </si>
  <si>
    <t>D3.24.18</t>
  </si>
  <si>
    <t>034200010111</t>
  </si>
  <si>
    <t>PHẠM TRỌNG NGHĨA</t>
  </si>
  <si>
    <t>THÁI BÌNH</t>
  </si>
  <si>
    <t>CNTP</t>
  </si>
  <si>
    <t>24.3.07</t>
  </si>
  <si>
    <t>D3.24.45</t>
  </si>
  <si>
    <t>035098002326</t>
  </si>
  <si>
    <t>PHẠM QUANG TẤN</t>
  </si>
  <si>
    <t>HÀ NAM</t>
  </si>
  <si>
    <t>CNTY</t>
  </si>
  <si>
    <t>24.3.09</t>
  </si>
  <si>
    <t>D3.24.17</t>
  </si>
  <si>
    <t>030095001978</t>
  </si>
  <si>
    <t>NGUYỄN NGỌC TUÂN</t>
  </si>
  <si>
    <t>HẢI DƯƠNG</t>
  </si>
  <si>
    <t>24.3.10</t>
  </si>
  <si>
    <t>D3.24.42</t>
  </si>
  <si>
    <t>030300007991</t>
  </si>
  <si>
    <t>VŨ THỊ THƯƠNG</t>
  </si>
  <si>
    <t>DTG</t>
  </si>
  <si>
    <t>24.3.12</t>
  </si>
  <si>
    <t>D3.24.38</t>
  </si>
  <si>
    <t>027179008920</t>
  </si>
  <si>
    <t>NGUYỄN THỊ KHANH</t>
  </si>
  <si>
    <t>KE</t>
  </si>
  <si>
    <t>24.3.13</t>
  </si>
  <si>
    <t>D3.24.27</t>
  </si>
  <si>
    <t>012201002902</t>
  </si>
  <si>
    <t>LÒ VĂN HUỲNH</t>
  </si>
  <si>
    <t>THÁI</t>
  </si>
  <si>
    <t>KHCT</t>
  </si>
  <si>
    <t>24.3.14</t>
  </si>
  <si>
    <t>D3.24.40</t>
  </si>
  <si>
    <t>022202007389</t>
  </si>
  <si>
    <t>NGUYỄN VIỆT HÙNG</t>
  </si>
  <si>
    <t>QUẢNG NINH</t>
  </si>
  <si>
    <t>SÁN DÌU</t>
  </si>
  <si>
    <t>NTTS</t>
  </si>
  <si>
    <t>24.3.15</t>
  </si>
  <si>
    <t>D3.24.39</t>
  </si>
  <si>
    <t>022302001652</t>
  </si>
  <si>
    <t>LÊ THỊ LAN HƯƠNG</t>
  </si>
  <si>
    <t>24.3.16</t>
  </si>
  <si>
    <t>D3.24.60</t>
  </si>
  <si>
    <t>040200022819</t>
  </si>
  <si>
    <t>NGUYỄN VĂN HUY</t>
  </si>
  <si>
    <t>NGHỆ AN</t>
  </si>
  <si>
    <t>24.3.17</t>
  </si>
  <si>
    <t>D3.24.35</t>
  </si>
  <si>
    <t>040181005285</t>
  </si>
  <si>
    <t>LÊ THỊ MÂY</t>
  </si>
  <si>
    <t>24.3.18</t>
  </si>
  <si>
    <t>D3.24.41</t>
  </si>
  <si>
    <t>001200002972</t>
  </si>
  <si>
    <t>ĐÀO TRUNG NGHĨA</t>
  </si>
  <si>
    <t>24.3.19</t>
  </si>
  <si>
    <t>D3.24.59</t>
  </si>
  <si>
    <t>001079014290</t>
  </si>
  <si>
    <t>PHẠM ĐẮC THẮNG</t>
  </si>
  <si>
    <t>HÀ NỘI</t>
  </si>
  <si>
    <t>24.3.20</t>
  </si>
  <si>
    <t>D3.24.103</t>
  </si>
  <si>
    <t>042096014772</t>
  </si>
  <si>
    <t>NGUYỄN LÊ ĐỨC ANH</t>
  </si>
  <si>
    <t>HÀ TĨNH</t>
  </si>
  <si>
    <t>QLDD 1</t>
  </si>
  <si>
    <t>24.3.21</t>
  </si>
  <si>
    <t>D3.24.111</t>
  </si>
  <si>
    <t>042195006299</t>
  </si>
  <si>
    <t>NGUYỄN THỊ TRÂM ANH</t>
  </si>
  <si>
    <t>24.3.22</t>
  </si>
  <si>
    <t>D3.24.106</t>
  </si>
  <si>
    <t>040095007401</t>
  </si>
  <si>
    <t>TRẦN MẠNH ĐOÀN</t>
  </si>
  <si>
    <t>24.3.23</t>
  </si>
  <si>
    <t>D3.24.102</t>
  </si>
  <si>
    <t>042088009373</t>
  </si>
  <si>
    <t>NGUYỄN ĐÌNH DỤC</t>
  </si>
  <si>
    <t>24.3.24</t>
  </si>
  <si>
    <t>D3.24.108</t>
  </si>
  <si>
    <t>042300000626</t>
  </si>
  <si>
    <t>NGUYỄN HẢI HÀ</t>
  </si>
  <si>
    <t>24.3.25</t>
  </si>
  <si>
    <t>D3.24.114</t>
  </si>
  <si>
    <t>040199014598</t>
  </si>
  <si>
    <t>NGUYỄN THỊ HỒNG HẠNH</t>
  </si>
  <si>
    <t>24.3.26</t>
  </si>
  <si>
    <t>D3.24.110</t>
  </si>
  <si>
    <t>066201013705</t>
  </si>
  <si>
    <t>VÕ VĂN HIỆU</t>
  </si>
  <si>
    <t>ĐẮK LẮK</t>
  </si>
  <si>
    <t>QLDD 2</t>
  </si>
  <si>
    <t>24.3.27</t>
  </si>
  <si>
    <t>D3.24.112</t>
  </si>
  <si>
    <t>040195037568</t>
  </si>
  <si>
    <t>NGÔ THỊ KHÁNH HÒA</t>
  </si>
  <si>
    <t>24.3.28</t>
  </si>
  <si>
    <t>D3.24.09</t>
  </si>
  <si>
    <t>040083018902</t>
  </si>
  <si>
    <t>24.3.29</t>
  </si>
  <si>
    <t>D3.24.29</t>
  </si>
  <si>
    <t>031201005535</t>
  </si>
  <si>
    <t>NGUYỄN ĐĂNG MĨ</t>
  </si>
  <si>
    <t>HẢI PHÒNG</t>
  </si>
  <si>
    <t>24.3.30</t>
  </si>
  <si>
    <t>D3.24.115</t>
  </si>
  <si>
    <t>042199004368</t>
  </si>
  <si>
    <t>ĐƯỜNG THÚY NGÂN</t>
  </si>
  <si>
    <t>24.3.31</t>
  </si>
  <si>
    <t>D3.24.113</t>
  </si>
  <si>
    <t>014201000105</t>
  </si>
  <si>
    <t>ĐINH TRỌNG NGHĨA</t>
  </si>
  <si>
    <t>SƠN LA</t>
  </si>
  <si>
    <t>24.3.32</t>
  </si>
  <si>
    <t>D3.24.101</t>
  </si>
  <si>
    <t>040095041856</t>
  </si>
  <si>
    <t>MAI KHẮC NGUYÊN</t>
  </si>
  <si>
    <t>QLDD 3</t>
  </si>
  <si>
    <t>24.3.33</t>
  </si>
  <si>
    <t>D3.24.48</t>
  </si>
  <si>
    <t>083300006479</t>
  </si>
  <si>
    <t>BÙI YẾN NHI</t>
  </si>
  <si>
    <t>BẾN TRE</t>
  </si>
  <si>
    <t>24.3.34</t>
  </si>
  <si>
    <t>D3.24.109</t>
  </si>
  <si>
    <t>042097010834</t>
  </si>
  <si>
    <t>NGUYỄN MINH PHƯƠNG</t>
  </si>
  <si>
    <t>24.3.35</t>
  </si>
  <si>
    <t>D3.24.107</t>
  </si>
  <si>
    <t>042301002780</t>
  </si>
  <si>
    <t>TRẦN THỊ ANH THƯ</t>
  </si>
  <si>
    <t>24.3.36</t>
  </si>
  <si>
    <t>D3.24.105</t>
  </si>
  <si>
    <t>040098014167</t>
  </si>
  <si>
    <t>HOA XUÂN THUẬN</t>
  </si>
  <si>
    <t>24.3.37</t>
  </si>
  <si>
    <t>D3.24.104</t>
  </si>
  <si>
    <t>042201011234</t>
  </si>
  <si>
    <t>PHẠM QUỐC TRUNG</t>
  </si>
  <si>
    <t>24.3.38</t>
  </si>
  <si>
    <t>D3.24.116</t>
  </si>
  <si>
    <t>040194000997</t>
  </si>
  <si>
    <t>PHẠM THỊ HẢI YẾN</t>
  </si>
  <si>
    <t>24.3.39</t>
  </si>
  <si>
    <t>D3.24.61</t>
  </si>
  <si>
    <t>001078016005</t>
  </si>
  <si>
    <t>BÙI THẾ ANH</t>
  </si>
  <si>
    <t>QLKT</t>
  </si>
  <si>
    <t>QLKT 1</t>
  </si>
  <si>
    <t>24.3.40</t>
  </si>
  <si>
    <t>D3.24.62</t>
  </si>
  <si>
    <t>001192041628</t>
  </si>
  <si>
    <t>TÔ THỊ ANH</t>
  </si>
  <si>
    <t>24.3.41</t>
  </si>
  <si>
    <t>D3.24.12</t>
  </si>
  <si>
    <t>001201030948</t>
  </si>
  <si>
    <t>TRƯƠNG TUẤN ANH</t>
  </si>
  <si>
    <t>24.3.42</t>
  </si>
  <si>
    <t>D3.24.63</t>
  </si>
  <si>
    <t>001082038446</t>
  </si>
  <si>
    <t>ĐẶNG HUY BẢO</t>
  </si>
  <si>
    <t>24.3.43</t>
  </si>
  <si>
    <t>D3.24.64</t>
  </si>
  <si>
    <t>001082008068</t>
  </si>
  <si>
    <t>NGUYỄN ĐỨC CHUNG</t>
  </si>
  <si>
    <t>24.3.44</t>
  </si>
  <si>
    <t>D3.24.66</t>
  </si>
  <si>
    <t>001079001855</t>
  </si>
  <si>
    <t>ĐỖ TRỌNG ĐẠI</t>
  </si>
  <si>
    <t>24.3.45</t>
  </si>
  <si>
    <t>D3.24.08</t>
  </si>
  <si>
    <t>010201007789</t>
  </si>
  <si>
    <t>TRẦN HẢI ĐĂNG</t>
  </si>
  <si>
    <t>LÀO CAI</t>
  </si>
  <si>
    <t>24.3.46</t>
  </si>
  <si>
    <t>D3.24.67</t>
  </si>
  <si>
    <t>001081033513</t>
  </si>
  <si>
    <t>KHUẤT DUY ĐÔNG</t>
  </si>
  <si>
    <t>24.3.47</t>
  </si>
  <si>
    <t>D3.24.99</t>
  </si>
  <si>
    <t>022202002146</t>
  </si>
  <si>
    <t>NGUYỄN HỒNG ĐỨC</t>
  </si>
  <si>
    <t>QLKT 2</t>
  </si>
  <si>
    <t>24.3.48</t>
  </si>
  <si>
    <t>D3.24.50</t>
  </si>
  <si>
    <t>030302006883</t>
  </si>
  <si>
    <t>LÊ THỊ NGỌC DƯƠNG</t>
  </si>
  <si>
    <t>24.3.49</t>
  </si>
  <si>
    <t>D3.24.65</t>
  </si>
  <si>
    <t>001181002782</t>
  </si>
  <si>
    <t>TRỊNH THỊ DUYÊN</t>
  </si>
  <si>
    <t>24.3.50</t>
  </si>
  <si>
    <t>D3.24.23</t>
  </si>
  <si>
    <t>001199025067</t>
  </si>
  <si>
    <t>HOÀNG THU HÀ</t>
  </si>
  <si>
    <t>24.3.51</t>
  </si>
  <si>
    <t>D3.24.68</t>
  </si>
  <si>
    <t>001187026238</t>
  </si>
  <si>
    <t>VŨ THỊ HẰNG</t>
  </si>
  <si>
    <t>24.3.52</t>
  </si>
  <si>
    <t>D3.24.70</t>
  </si>
  <si>
    <t>001082025220</t>
  </si>
  <si>
    <t>TRỊNH VĂN HÀO</t>
  </si>
  <si>
    <t>24.3.53</t>
  </si>
  <si>
    <t>D3.24.69</t>
  </si>
  <si>
    <t>040082001187</t>
  </si>
  <si>
    <t>CAO NGỌC HẢO</t>
  </si>
  <si>
    <t>24.3.54</t>
  </si>
  <si>
    <t>D3.24.71</t>
  </si>
  <si>
    <t>001092011472</t>
  </si>
  <si>
    <t>TRẦN NHO HIỆP</t>
  </si>
  <si>
    <t>QLKT 3</t>
  </si>
  <si>
    <t>24.3.55</t>
  </si>
  <si>
    <t>D3.24.72</t>
  </si>
  <si>
    <t>001183017152</t>
  </si>
  <si>
    <t>TRỊNH THỊ HIỆP</t>
  </si>
  <si>
    <t>24.3.56</t>
  </si>
  <si>
    <t>D3.24.73</t>
  </si>
  <si>
    <t>001183009730</t>
  </si>
  <si>
    <t>TRẦN THỊ HOA</t>
  </si>
  <si>
    <t>24.3.57</t>
  </si>
  <si>
    <t>D3.24.74</t>
  </si>
  <si>
    <t>001091007873</t>
  </si>
  <si>
    <t>HOÀNG MẠNH HÙNG</t>
  </si>
  <si>
    <t>24.3.58</t>
  </si>
  <si>
    <t>D3.24.75</t>
  </si>
  <si>
    <t>001080022195</t>
  </si>
  <si>
    <t>HOÀNG VĂN HÙNG</t>
  </si>
  <si>
    <t>24.3.59</t>
  </si>
  <si>
    <t>D3.24.76</t>
  </si>
  <si>
    <t>001078001657</t>
  </si>
  <si>
    <t>NGUYỄN TIẾN HUY</t>
  </si>
  <si>
    <t>24.3.60</t>
  </si>
  <si>
    <t>D3.24.77</t>
  </si>
  <si>
    <t>001198004608</t>
  </si>
  <si>
    <t>CẤN THỊ THU HUYỀN</t>
  </si>
  <si>
    <t>24.3.61</t>
  </si>
  <si>
    <t>D3.24.25</t>
  </si>
  <si>
    <t>024093009203</t>
  </si>
  <si>
    <t>TRƯƠNG VĂN HUYNH</t>
  </si>
  <si>
    <t>QLKT 4</t>
  </si>
  <si>
    <t>24.3.62</t>
  </si>
  <si>
    <t>D3.24.78</t>
  </si>
  <si>
    <t>001193011923</t>
  </si>
  <si>
    <t>NGUYỄN THỊ QUỲNH MAI</t>
  </si>
  <si>
    <t>24.3.63</t>
  </si>
  <si>
    <t>D3.24.26</t>
  </si>
  <si>
    <t>024200004989</t>
  </si>
  <si>
    <t>THÂN VĂN MẠNH</t>
  </si>
  <si>
    <t>24.3.64</t>
  </si>
  <si>
    <t>D3.24.98</t>
  </si>
  <si>
    <t>001191007828</t>
  </si>
  <si>
    <t>LÊ THỊ MY</t>
  </si>
  <si>
    <t>24.3.65</t>
  </si>
  <si>
    <t>D3.24.79</t>
  </si>
  <si>
    <t>001197034706</t>
  </si>
  <si>
    <t>NGUYỄN THỊ NHÀN</t>
  </si>
  <si>
    <t>24.3.66</t>
  </si>
  <si>
    <t>D3.24.80</t>
  </si>
  <si>
    <t>001088013225</t>
  </si>
  <si>
    <t>DƯƠNG VĂN QUÝ</t>
  </si>
  <si>
    <t>24.3.67</t>
  </si>
  <si>
    <t>D3.24.82</t>
  </si>
  <si>
    <t>001092020934</t>
  </si>
  <si>
    <t>NGUYỄN ĐÌNH SẢN</t>
  </si>
  <si>
    <t>24.3.68</t>
  </si>
  <si>
    <t>D3.24.83</t>
  </si>
  <si>
    <t>001080015216</t>
  </si>
  <si>
    <t>NGUYỄN VIẾT SONG</t>
  </si>
  <si>
    <t>QLKT 5</t>
  </si>
  <si>
    <t>24.3.69</t>
  </si>
  <si>
    <t>D3.24.33</t>
  </si>
  <si>
    <t>022201006926</t>
  </si>
  <si>
    <t>HOÀNG MINH THIẾT</t>
  </si>
  <si>
    <t>24.3.70</t>
  </si>
  <si>
    <t>D3.24.84</t>
  </si>
  <si>
    <t>001194006942</t>
  </si>
  <si>
    <t>ĐOÀN THỊ HOÀI THU</t>
  </si>
  <si>
    <t>24.3.71</t>
  </si>
  <si>
    <t>D3.24.31</t>
  </si>
  <si>
    <t>027301005325</t>
  </si>
  <si>
    <t>LÊ ANH THƯ</t>
  </si>
  <si>
    <t>24.3.72</t>
  </si>
  <si>
    <t>D3.24.97</t>
  </si>
  <si>
    <t>001186030640</t>
  </si>
  <si>
    <t>DOÃN THỊ THÚY</t>
  </si>
  <si>
    <t>24.3.73</t>
  </si>
  <si>
    <t>D3.24.88</t>
  </si>
  <si>
    <t>001189005259</t>
  </si>
  <si>
    <t>KHUẤT THỊ THU TRANG</t>
  </si>
  <si>
    <t>24.3.74</t>
  </si>
  <si>
    <t>D3.24.87</t>
  </si>
  <si>
    <t>001300019687</t>
  </si>
  <si>
    <t>NGUYỄN THỊ QUỲNH TRANG</t>
  </si>
  <si>
    <t>24.3.75</t>
  </si>
  <si>
    <t>D3.24.89</t>
  </si>
  <si>
    <t>001189029290</t>
  </si>
  <si>
    <t>QUỲNH TRANG</t>
  </si>
  <si>
    <t>QLKT 6</t>
  </si>
  <si>
    <t>24.3.76</t>
  </si>
  <si>
    <t>D3.24.53</t>
  </si>
  <si>
    <t>031086004376</t>
  </si>
  <si>
    <t>NGUYỄN ĐỨC TRÌNH</t>
  </si>
  <si>
    <t>24.3.77</t>
  </si>
  <si>
    <t>D3.24.90</t>
  </si>
  <si>
    <t>001089045831</t>
  </si>
  <si>
    <t>NGUYỄN MINH TRỌNG</t>
  </si>
  <si>
    <t>24.3.78</t>
  </si>
  <si>
    <t>D3.24.92</t>
  </si>
  <si>
    <t>001087051010</t>
  </si>
  <si>
    <t>HOÀNG NGUYÊN TÙNG</t>
  </si>
  <si>
    <t>24.3.79</t>
  </si>
  <si>
    <t>D3.24.93</t>
  </si>
  <si>
    <t>001188018496</t>
  </si>
  <si>
    <t>NGUYỄN THỊ VÂN</t>
  </si>
  <si>
    <t>24.3.80</t>
  </si>
  <si>
    <t>D3.24.94</t>
  </si>
  <si>
    <t>001091041228</t>
  </si>
  <si>
    <t>NGUYỄN QUANG VŨ</t>
  </si>
  <si>
    <t>24.3.81</t>
  </si>
  <si>
    <t>D3.24.96</t>
  </si>
  <si>
    <t>001086045344</t>
  </si>
  <si>
    <t>NGUYỄN ĐỨC VƯỢNG</t>
  </si>
  <si>
    <t>HÒA BÌNH</t>
  </si>
  <si>
    <t>24.3.82</t>
  </si>
  <si>
    <t>D3.24.07</t>
  </si>
  <si>
    <t>025193008563</t>
  </si>
  <si>
    <t>PHẠM THỊ HUYỀN CHANG</t>
  </si>
  <si>
    <t>PHÚ THỌ</t>
  </si>
  <si>
    <t>QTKD</t>
  </si>
  <si>
    <t>24.3.83</t>
  </si>
  <si>
    <t>D3.24.24</t>
  </si>
  <si>
    <t>025082000102</t>
  </si>
  <si>
    <t>TRẦN QUÝ DŨNG</t>
  </si>
  <si>
    <t>24.3.84</t>
  </si>
  <si>
    <t>D3.24.58</t>
  </si>
  <si>
    <t>033202004903</t>
  </si>
  <si>
    <t>NGUYỄN TRUNG HIẾU</t>
  </si>
  <si>
    <t>HƯNG YÊN</t>
  </si>
  <si>
    <t>24.3.85</t>
  </si>
  <si>
    <t>D3.24.15</t>
  </si>
  <si>
    <t>040099013110</t>
  </si>
  <si>
    <t>NGUYỄN NĂNG AN</t>
  </si>
  <si>
    <t>THU Y</t>
  </si>
  <si>
    <t>THU Y 1</t>
  </si>
  <si>
    <t>24.3.86</t>
  </si>
  <si>
    <t>D3.24.19</t>
  </si>
  <si>
    <t>030197000418</t>
  </si>
  <si>
    <t>NGUYỄN THỊ LAN ANH</t>
  </si>
  <si>
    <t>24.3.87</t>
  </si>
  <si>
    <t>D3.24.36</t>
  </si>
  <si>
    <t>033094002764</t>
  </si>
  <si>
    <t>DƯƠNG NHẬT HUY</t>
  </si>
  <si>
    <t>24.3.88</t>
  </si>
  <si>
    <t>D3.24.56</t>
  </si>
  <si>
    <t>022201002103</t>
  </si>
  <si>
    <t>NGUYỄN QUANG HUY</t>
  </si>
  <si>
    <t>24.3.89</t>
  </si>
  <si>
    <t>D3.24.54</t>
  </si>
  <si>
    <t>031199004818</t>
  </si>
  <si>
    <t>NGUYỄN THỊ LINH</t>
  </si>
  <si>
    <t>24.3.90</t>
  </si>
  <si>
    <t>D3.24.20</t>
  </si>
  <si>
    <t>022099002483</t>
  </si>
  <si>
    <t>ĐOÀN VĂN MẠNH</t>
  </si>
  <si>
    <t>THU Y 2</t>
  </si>
  <si>
    <t>24.3.91</t>
  </si>
  <si>
    <t>D3.24.02</t>
  </si>
  <si>
    <t>038099009283</t>
  </si>
  <si>
    <t>MAI ĐÌNH PHƯƠNG</t>
  </si>
  <si>
    <t>24.3.92</t>
  </si>
  <si>
    <t>D3.24.57</t>
  </si>
  <si>
    <t>038099012429</t>
  </si>
  <si>
    <t>LÊ SƠN QUANG</t>
  </si>
  <si>
    <t>24.3.93</t>
  </si>
  <si>
    <t>D3.24.03</t>
  </si>
  <si>
    <t>035096001222</t>
  </si>
  <si>
    <t>TRẦN VĂN TÀI</t>
  </si>
  <si>
    <t>24.3.94</t>
  </si>
  <si>
    <t>D3.24.05</t>
  </si>
  <si>
    <t>024099005803</t>
  </si>
  <si>
    <t>LÊ QUỐC TUẤN</t>
  </si>
  <si>
    <t>27/01/2001</t>
  </si>
  <si>
    <t>11/07/2000</t>
  </si>
  <si>
    <t>21/09/1995</t>
  </si>
  <si>
    <t>15/10/1999</t>
  </si>
  <si>
    <t>16/12/2000</t>
  </si>
  <si>
    <t>21/07/1998</t>
  </si>
  <si>
    <t>12/02/1995</t>
  </si>
  <si>
    <t>07/08/2000</t>
  </si>
  <si>
    <t>21/04/1979</t>
  </si>
  <si>
    <t>24/06/2001</t>
  </si>
  <si>
    <t>31/10/2002</t>
  </si>
  <si>
    <t>28/04/2002</t>
  </si>
  <si>
    <t>27/01/2000</t>
  </si>
  <si>
    <t>25/10/1981</t>
  </si>
  <si>
    <t>28/12/2000</t>
  </si>
  <si>
    <t>18/11/1979</t>
  </si>
  <si>
    <t>19/05/1996</t>
  </si>
  <si>
    <t>20/10/1995</t>
  </si>
  <si>
    <t>22/11/1995</t>
  </si>
  <si>
    <t>19/05/1988</t>
  </si>
  <si>
    <t>06/03/2000</t>
  </si>
  <si>
    <t>03/05/1999</t>
  </si>
  <si>
    <t>22/04/2001</t>
  </si>
  <si>
    <t>16/09/1995</t>
  </si>
  <si>
    <t>06/09/1983</t>
  </si>
  <si>
    <t>14/08/2001</t>
  </si>
  <si>
    <t>20/02/1999</t>
  </si>
  <si>
    <t>28/03/2001</t>
  </si>
  <si>
    <t>13/08/1995</t>
  </si>
  <si>
    <t>27/06/2000</t>
  </si>
  <si>
    <t>11/09/1997</t>
  </si>
  <si>
    <t>31/10/2001</t>
  </si>
  <si>
    <t>06/04/1998</t>
  </si>
  <si>
    <t>19/10/2001</t>
  </si>
  <si>
    <t>26/10/1994</t>
  </si>
  <si>
    <t>27/08/1978</t>
  </si>
  <si>
    <t>27/03/1992</t>
  </si>
  <si>
    <t>07/01/2001</t>
  </si>
  <si>
    <t>02/07/1982</t>
  </si>
  <si>
    <t>15/10/1982</t>
  </si>
  <si>
    <t>27/03/1979</t>
  </si>
  <si>
    <t>09/01/2001</t>
  </si>
  <si>
    <t>20/10/1981</t>
  </si>
  <si>
    <t>08/05/2002</t>
  </si>
  <si>
    <t>29/09/2002</t>
  </si>
  <si>
    <t>16/02/1981</t>
  </si>
  <si>
    <t>08/08/1999</t>
  </si>
  <si>
    <t>15/11/1987</t>
  </si>
  <si>
    <t>22/08/1982</t>
  </si>
  <si>
    <t>20/10/1982</t>
  </si>
  <si>
    <t>23/10/1992</t>
  </si>
  <si>
    <t>25/04/1983</t>
  </si>
  <si>
    <t>23/11/1983</t>
  </si>
  <si>
    <t>19/06/1991</t>
  </si>
  <si>
    <t>30/09/1980</t>
  </si>
  <si>
    <t>05/05/1978</t>
  </si>
  <si>
    <t>19/08/1998</t>
  </si>
  <si>
    <t>15/05/1993</t>
  </si>
  <si>
    <t>18/06/1993</t>
  </si>
  <si>
    <t>22/12/2000</t>
  </si>
  <si>
    <t>22/03/1991</t>
  </si>
  <si>
    <t>22/05/1997</t>
  </si>
  <si>
    <t>20/12/1988</t>
  </si>
  <si>
    <t>30/06/1992</t>
  </si>
  <si>
    <t>04/08/1980</t>
  </si>
  <si>
    <t>25/01/2001</t>
  </si>
  <si>
    <t>21/02/1994</t>
  </si>
  <si>
    <t>29/11/2001</t>
  </si>
  <si>
    <t>09/03/1986</t>
  </si>
  <si>
    <t>29/12/1989</t>
  </si>
  <si>
    <t>02/10/2000</t>
  </si>
  <si>
    <t>22/08/1989</t>
  </si>
  <si>
    <t>04/12/1986</t>
  </si>
  <si>
    <t>12/10/1989</t>
  </si>
  <si>
    <t>10/07/1987</t>
  </si>
  <si>
    <t>01/04/1988</t>
  </si>
  <si>
    <t>20/04/1991</t>
  </si>
  <si>
    <t>17/09/1986</t>
  </si>
  <si>
    <t>19/05/1993</t>
  </si>
  <si>
    <t>03/03/1982</t>
  </si>
  <si>
    <t>17/12/2002</t>
  </si>
  <si>
    <t>12/02/1999</t>
  </si>
  <si>
    <t>10/02/1997</t>
  </si>
  <si>
    <t>16/07/1994</t>
  </si>
  <si>
    <t>05/10/2001</t>
  </si>
  <si>
    <t>07/08/1999</t>
  </si>
  <si>
    <t>18/11/1999</t>
  </si>
  <si>
    <t>20/07/1999</t>
  </si>
  <si>
    <t>25/01/1999</t>
  </si>
  <si>
    <t>27/02/1996</t>
  </si>
  <si>
    <t>20/12/1999</t>
  </si>
  <si>
    <t>Bảo vệ thực vật</t>
  </si>
  <si>
    <t>Công nghệ sinh học</t>
  </si>
  <si>
    <t>Công nghệ thực phẩm</t>
  </si>
  <si>
    <t>Chăn nuôi thú y</t>
  </si>
  <si>
    <t>Di truyền và chọn giống cây trồng</t>
  </si>
  <si>
    <t>Kế toán</t>
  </si>
  <si>
    <t>Khoa học cây trồng</t>
  </si>
  <si>
    <t>Nuôi trồng thủy sản</t>
  </si>
  <si>
    <t>Quản lý đất đai</t>
  </si>
  <si>
    <t>Quản lý kinh tế</t>
  </si>
  <si>
    <t>Quản trị kinh doanh</t>
  </si>
  <si>
    <t>Thú y</t>
  </si>
  <si>
    <r>
      <t xml:space="preserve">DANH SÁCH THÍ SINH ĐỦ ĐIỀU KIỆN XÉT TUYỂN ĐÀO TẠO TRÌNH ĐỘ THẠC SĨ ĐỢT 3 NĂM 2024
</t>
    </r>
    <r>
      <rPr>
        <i/>
        <sz val="14"/>
        <color theme="1"/>
        <rFont val="Times New Roman"/>
        <family val="1"/>
      </rPr>
      <t>(Kèm theo Quyết định số 5468/QĐ-HVN ngày  17/10/2024 của Chủ tịch HĐTS đào tạo trình độ thạc sĩ năm 2024)</t>
    </r>
  </si>
  <si>
    <t>ns1</t>
  </si>
  <si>
    <t>ĐTB tốt nghiệp</t>
  </si>
  <si>
    <t>Xếp loại TN</t>
  </si>
  <si>
    <t>Năm TN</t>
  </si>
  <si>
    <t>Định hướng đào tạo</t>
  </si>
  <si>
    <t>24.3.101</t>
  </si>
  <si>
    <t>D3.24.04</t>
  </si>
  <si>
    <t>001302025242</t>
  </si>
  <si>
    <t>NGUYỄN THỊ TRANG</t>
  </si>
  <si>
    <t xml:space="preserve">NGUYỄN THỊ </t>
  </si>
  <si>
    <t>TRANG</t>
  </si>
  <si>
    <t>200421</t>
  </si>
  <si>
    <t>20/04/1921</t>
  </si>
  <si>
    <t>GIỎI</t>
  </si>
  <si>
    <t>Ứng dụng</t>
  </si>
  <si>
    <t>24.3.102</t>
  </si>
  <si>
    <t>D3.24.11</t>
  </si>
  <si>
    <t>040200009386</t>
  </si>
  <si>
    <t>ĐẬU CÔNG TRÍ</t>
  </si>
  <si>
    <t xml:space="preserve">ĐẬU CÔNG </t>
  </si>
  <si>
    <t>TRÍ</t>
  </si>
  <si>
    <t>011200</t>
  </si>
  <si>
    <t>01/12/2000</t>
  </si>
  <si>
    <t>10/2022</t>
  </si>
  <si>
    <t>24.3.103</t>
  </si>
  <si>
    <t>D3.24.16</t>
  </si>
  <si>
    <t>001200026451</t>
  </si>
  <si>
    <t>ĐINH VĂN MẠNH</t>
  </si>
  <si>
    <t xml:space="preserve">ĐINH VĂN </t>
  </si>
  <si>
    <t>MẠNH</t>
  </si>
  <si>
    <t>180300</t>
  </si>
  <si>
    <t>18/03/2000</t>
  </si>
  <si>
    <t>Nghiên cứu</t>
  </si>
  <si>
    <t>24.3.104</t>
  </si>
  <si>
    <t>D3.24.22</t>
  </si>
  <si>
    <t>001201020893</t>
  </si>
  <si>
    <t>TRẦN SƠN HẢI</t>
  </si>
  <si>
    <t xml:space="preserve">TRẦN SƠN </t>
  </si>
  <si>
    <t>HẢI</t>
  </si>
  <si>
    <t>091201</t>
  </si>
  <si>
    <t>09/12/2001</t>
  </si>
  <si>
    <t>24.3.105</t>
  </si>
  <si>
    <t>D3.24.30</t>
  </si>
  <si>
    <t>030200004314</t>
  </si>
  <si>
    <t>LƯƠNG VĂN HẢO</t>
  </si>
  <si>
    <t xml:space="preserve">LƯƠNG VĂN </t>
  </si>
  <si>
    <t>HẢO</t>
  </si>
  <si>
    <t>250100</t>
  </si>
  <si>
    <t>25/01/2000</t>
  </si>
  <si>
    <t>24.3.106</t>
  </si>
  <si>
    <t>D3.24.37</t>
  </si>
  <si>
    <t>027302007623</t>
  </si>
  <si>
    <t>PHẠM ANH THƯ</t>
  </si>
  <si>
    <t xml:space="preserve">PHẠM ANH </t>
  </si>
  <si>
    <t>THƯ</t>
  </si>
  <si>
    <t>280202</t>
  </si>
  <si>
    <t>28/02/2002</t>
  </si>
  <si>
    <t>24.3.107</t>
  </si>
  <si>
    <t>D3.24.43</t>
  </si>
  <si>
    <t>025199007809</t>
  </si>
  <si>
    <t>NGUYỄN HẢI YẾN</t>
  </si>
  <si>
    <t xml:space="preserve">NGUYỄN HẢI </t>
  </si>
  <si>
    <t>YẾN</t>
  </si>
  <si>
    <t>260299</t>
  </si>
  <si>
    <t>26/02/1999</t>
  </si>
  <si>
    <t>t10/2022</t>
  </si>
  <si>
    <t>24.3.108</t>
  </si>
  <si>
    <t>D3.24.44</t>
  </si>
  <si>
    <t>038301023823</t>
  </si>
  <si>
    <t>LÊ THỊ MAI PHƯƠNG</t>
  </si>
  <si>
    <t xml:space="preserve">LÊ THỊ MAI </t>
  </si>
  <si>
    <t>PHƯƠNG</t>
  </si>
  <si>
    <t>130401</t>
  </si>
  <si>
    <t>13/04/2001</t>
  </si>
  <si>
    <t>ĐĂK LĂK</t>
  </si>
  <si>
    <t>XUẤT SẮC</t>
  </si>
  <si>
    <t>24.3.109</t>
  </si>
  <si>
    <t>D3.24.46</t>
  </si>
  <si>
    <t>027301005371</t>
  </si>
  <si>
    <t>ĐỖ THỊ NHẬT LỆ</t>
  </si>
  <si>
    <t xml:space="preserve">ĐỖ THỊ NHẬT </t>
  </si>
  <si>
    <t>LỆ</t>
  </si>
  <si>
    <t>270301</t>
  </si>
  <si>
    <t>27/03/2001</t>
  </si>
  <si>
    <t>24.3.110</t>
  </si>
  <si>
    <t>D3.24.51</t>
  </si>
  <si>
    <t>015301006502</t>
  </si>
  <si>
    <t>TRẦN THỊ THÙY LINH</t>
  </si>
  <si>
    <t xml:space="preserve">TRẦN THỊ THÙY </t>
  </si>
  <si>
    <t>LINH</t>
  </si>
  <si>
    <t>281201</t>
  </si>
  <si>
    <t>28/12/2001</t>
  </si>
  <si>
    <t>24.3.111</t>
  </si>
  <si>
    <t>D3.24.52</t>
  </si>
  <si>
    <t>001302005824</t>
  </si>
  <si>
    <t>VŨ HẢI LINH</t>
  </si>
  <si>
    <t xml:space="preserve">VŨ HẢI </t>
  </si>
  <si>
    <t>160802</t>
  </si>
  <si>
    <t>16/08/2002</t>
  </si>
  <si>
    <t>24.3.112</t>
  </si>
  <si>
    <t>D3.24.55</t>
  </si>
  <si>
    <t>006302000528</t>
  </si>
  <si>
    <t>NGHIÊM THỊ QUỲNH NGA</t>
  </si>
  <si>
    <t xml:space="preserve">NGHIÊM THỊ QUỲNH </t>
  </si>
  <si>
    <t>NGA</t>
  </si>
  <si>
    <t>180902</t>
  </si>
  <si>
    <t>18/09/2002</t>
  </si>
  <si>
    <t>BẮC KẠN</t>
  </si>
  <si>
    <t>TÀY</t>
  </si>
  <si>
    <t>24.3.113</t>
  </si>
  <si>
    <t>D3.24.100</t>
  </si>
  <si>
    <t>TỐNG KHÁNH LINH</t>
  </si>
  <si>
    <t>220800</t>
  </si>
  <si>
    <t>22/08/2000</t>
  </si>
  <si>
    <t>Danh sách này có 13 thí sinh./.</t>
  </si>
  <si>
    <r>
      <t xml:space="preserve">DANH SÁCH THÍ SINH ĐỦ ĐIỀU KIỆN XÉT TUYỂN ĐÀO TẠO TRÌNH ĐỘ THẠC SĨ 
PHƯƠNG THỨC XÉT TUYỂN:  ĐÁNH GIÁ HỒ SƠ
ĐỢT 3 NĂM 2024
</t>
    </r>
    <r>
      <rPr>
        <i/>
        <sz val="14"/>
        <color theme="1"/>
        <rFont val="Times New Roman"/>
        <family val="1"/>
      </rPr>
      <t>(Kèm theo Quyết định số 5469/QĐ-HVN ngày 17/10/2024 của Chủ tịch HĐTS đào tạo trình độ thạc sĩ năm 2024)</t>
    </r>
  </si>
  <si>
    <t>Danh sách này có 91 thí sinh./.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</si>
</sst>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  <font>
      <sz val="13"/>
      <color indexed="63"/>
      <name val="Times New Roman"/>
      <family val="1"/>
    </font>
    <font>
      <i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7" fillId="0" borderId="0" xfId="0" applyFont="1" applyFill="1"/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/>
    <xf numFmtId="0" fontId="11" fillId="0" borderId="0" xfId="0" applyFont="1" applyFill="1" applyAlignment="1">
      <alignment horizontal="center"/>
    </xf>
    <xf numFmtId="164" fontId="12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17" fontId="1" fillId="0" borderId="1" xfId="0" quotePrefix="1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95"/>
  <sheetViews>
    <sheetView tabSelected="1" topLeftCell="A88" workbookViewId="0">
      <selection activeCell="J96" sqref="J96"/>
    </sheetView>
  </sheetViews>
  <sheetFormatPr defaultRowHeight="16.5" x14ac:dyDescent="0.25"/>
  <cols>
    <col min="1" max="1" width="3.85546875" style="1" bestFit="1" customWidth="1"/>
    <col min="2" max="2" width="9" style="13" bestFit="1" customWidth="1"/>
    <col min="3" max="3" width="11.85546875" style="2" bestFit="1" customWidth="1"/>
    <col min="4" max="4" width="16.85546875" style="2" hidden="1" customWidth="1"/>
    <col min="5" max="5" width="33.85546875" style="3" bestFit="1" customWidth="1"/>
    <col min="6" max="6" width="6.7109375" style="4" bestFit="1" customWidth="1"/>
    <col min="7" max="7" width="13" style="4" customWidth="1"/>
    <col min="8" max="8" width="16.28515625" style="2" bestFit="1" customWidth="1"/>
    <col min="9" max="9" width="10.5703125" style="2" bestFit="1" customWidth="1"/>
    <col min="10" max="10" width="9.28515625" style="2" bestFit="1" customWidth="1"/>
    <col min="11" max="11" width="22.5703125" style="2" bestFit="1" customWidth="1"/>
    <col min="12" max="12" width="10" style="2" bestFit="1" customWidth="1"/>
    <col min="13" max="13" width="9.140625" style="2" bestFit="1" customWidth="1"/>
    <col min="14" max="14" width="7.5703125" style="2" bestFit="1" customWidth="1"/>
    <col min="15" max="15" width="6.28515625" style="2" bestFit="1" customWidth="1"/>
    <col min="16" max="16" width="7" style="21" bestFit="1" customWidth="1"/>
  </cols>
  <sheetData>
    <row r="1" spans="1:250" s="13" customFormat="1" ht="55.5" customHeight="1" x14ac:dyDescent="0.25">
      <c r="A1" s="15" t="s">
        <v>530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6"/>
      <c r="S1" s="17"/>
      <c r="T1" s="17"/>
      <c r="U1" s="17"/>
      <c r="V1" s="17"/>
      <c r="W1" s="17"/>
      <c r="X1" s="17"/>
      <c r="Y1" s="17"/>
      <c r="Z1" s="16"/>
      <c r="AA1" s="17"/>
      <c r="AB1" s="17"/>
      <c r="AC1" s="17"/>
      <c r="AD1" s="17"/>
      <c r="AE1" s="17"/>
      <c r="AF1" s="17"/>
      <c r="AG1" s="18"/>
      <c r="AH1" s="19"/>
      <c r="AI1" s="19"/>
      <c r="AJ1" s="19"/>
      <c r="AK1" s="19"/>
      <c r="AL1" s="19"/>
      <c r="AM1" s="19"/>
      <c r="AN1" s="19"/>
      <c r="AO1" s="19"/>
      <c r="AP1" s="19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</row>
    <row r="2" spans="1:250" ht="6" customHeight="1" x14ac:dyDescent="0.25">
      <c r="B2" s="2"/>
    </row>
    <row r="3" spans="1:250" ht="49.5" x14ac:dyDescent="0.25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</row>
    <row r="4" spans="1:250" x14ac:dyDescent="0.25">
      <c r="A4" s="5">
        <v>1</v>
      </c>
      <c r="B4" s="7" t="s">
        <v>18</v>
      </c>
      <c r="C4" s="5" t="s">
        <v>19</v>
      </c>
      <c r="D4" s="8" t="s">
        <v>20</v>
      </c>
      <c r="E4" s="9" t="s">
        <v>21</v>
      </c>
      <c r="F4" s="5" t="s">
        <v>22</v>
      </c>
      <c r="G4" s="11" t="s">
        <v>427</v>
      </c>
      <c r="H4" s="10" t="s">
        <v>23</v>
      </c>
      <c r="I4" s="11" t="s">
        <v>24</v>
      </c>
      <c r="J4" s="5"/>
      <c r="K4" s="12" t="s">
        <v>518</v>
      </c>
      <c r="L4" s="11" t="s">
        <v>25</v>
      </c>
      <c r="M4" s="11">
        <v>74</v>
      </c>
      <c r="N4" s="11">
        <v>72</v>
      </c>
      <c r="O4" s="11">
        <v>70</v>
      </c>
      <c r="P4" s="22">
        <f>ROUND(AVERAGE(M4:O4),1)</f>
        <v>72</v>
      </c>
    </row>
    <row r="5" spans="1:250" x14ac:dyDescent="0.25">
      <c r="A5" s="5">
        <v>2</v>
      </c>
      <c r="B5" s="7" t="s">
        <v>26</v>
      </c>
      <c r="C5" s="5" t="s">
        <v>27</v>
      </c>
      <c r="D5" s="8" t="s">
        <v>28</v>
      </c>
      <c r="E5" s="9" t="s">
        <v>29</v>
      </c>
      <c r="F5" s="5" t="s">
        <v>30</v>
      </c>
      <c r="G5" s="11" t="s">
        <v>428</v>
      </c>
      <c r="H5" s="11" t="s">
        <v>31</v>
      </c>
      <c r="I5" s="11" t="s">
        <v>24</v>
      </c>
      <c r="J5" s="5"/>
      <c r="K5" s="12" t="s">
        <v>519</v>
      </c>
      <c r="L5" s="11" t="s">
        <v>32</v>
      </c>
      <c r="M5" s="11">
        <v>82</v>
      </c>
      <c r="N5" s="11">
        <v>81</v>
      </c>
      <c r="O5" s="11">
        <v>84</v>
      </c>
      <c r="P5" s="22">
        <f t="shared" ref="P5:P68" si="0">ROUND(AVERAGE(M5:O5),1)</f>
        <v>82.3</v>
      </c>
    </row>
    <row r="6" spans="1:250" x14ac:dyDescent="0.25">
      <c r="A6" s="5">
        <v>3</v>
      </c>
      <c r="B6" s="7" t="s">
        <v>33</v>
      </c>
      <c r="C6" s="5" t="s">
        <v>34</v>
      </c>
      <c r="D6" s="8" t="s">
        <v>35</v>
      </c>
      <c r="E6" s="9" t="s">
        <v>36</v>
      </c>
      <c r="F6" s="5" t="s">
        <v>22</v>
      </c>
      <c r="G6" s="11" t="s">
        <v>429</v>
      </c>
      <c r="H6" s="11" t="s">
        <v>37</v>
      </c>
      <c r="I6" s="11" t="s">
        <v>24</v>
      </c>
      <c r="J6" s="5"/>
      <c r="K6" s="12" t="s">
        <v>519</v>
      </c>
      <c r="L6" s="11" t="s">
        <v>32</v>
      </c>
      <c r="M6" s="11">
        <v>88</v>
      </c>
      <c r="N6" s="11">
        <v>84</v>
      </c>
      <c r="O6" s="11">
        <v>86</v>
      </c>
      <c r="P6" s="22">
        <f t="shared" si="0"/>
        <v>86</v>
      </c>
    </row>
    <row r="7" spans="1:250" x14ac:dyDescent="0.25">
      <c r="A7" s="5">
        <v>4</v>
      </c>
      <c r="B7" s="7" t="s">
        <v>38</v>
      </c>
      <c r="C7" s="5" t="s">
        <v>39</v>
      </c>
      <c r="D7" s="8" t="s">
        <v>40</v>
      </c>
      <c r="E7" s="9" t="s">
        <v>41</v>
      </c>
      <c r="F7" s="5" t="s">
        <v>30</v>
      </c>
      <c r="G7" s="11" t="s">
        <v>430</v>
      </c>
      <c r="H7" s="11" t="s">
        <v>42</v>
      </c>
      <c r="I7" s="11" t="s">
        <v>24</v>
      </c>
      <c r="J7" s="5"/>
      <c r="K7" s="12" t="s">
        <v>519</v>
      </c>
      <c r="L7" s="11" t="s">
        <v>32</v>
      </c>
      <c r="M7" s="11">
        <v>84</v>
      </c>
      <c r="N7" s="11">
        <v>81</v>
      </c>
      <c r="O7" s="11">
        <v>83</v>
      </c>
      <c r="P7" s="22">
        <f t="shared" si="0"/>
        <v>82.7</v>
      </c>
    </row>
    <row r="8" spans="1:250" x14ac:dyDescent="0.25">
      <c r="A8" s="5">
        <v>5</v>
      </c>
      <c r="B8" s="7" t="s">
        <v>43</v>
      </c>
      <c r="C8" s="5" t="s">
        <v>44</v>
      </c>
      <c r="D8" s="8" t="s">
        <v>45</v>
      </c>
      <c r="E8" s="9" t="s">
        <v>46</v>
      </c>
      <c r="F8" s="5" t="s">
        <v>22</v>
      </c>
      <c r="G8" s="11" t="s">
        <v>431</v>
      </c>
      <c r="H8" s="11" t="s">
        <v>47</v>
      </c>
      <c r="I8" s="11" t="s">
        <v>24</v>
      </c>
      <c r="J8" s="5"/>
      <c r="K8" s="12" t="s">
        <v>520</v>
      </c>
      <c r="L8" s="11" t="s">
        <v>48</v>
      </c>
      <c r="M8" s="11">
        <v>85</v>
      </c>
      <c r="N8" s="11">
        <v>82</v>
      </c>
      <c r="O8" s="11">
        <v>82</v>
      </c>
      <c r="P8" s="22">
        <f t="shared" si="0"/>
        <v>83</v>
      </c>
    </row>
    <row r="9" spans="1:250" x14ac:dyDescent="0.25">
      <c r="A9" s="5">
        <v>6</v>
      </c>
      <c r="B9" s="7" t="s">
        <v>49</v>
      </c>
      <c r="C9" s="5" t="s">
        <v>50</v>
      </c>
      <c r="D9" s="8" t="s">
        <v>51</v>
      </c>
      <c r="E9" s="9" t="s">
        <v>52</v>
      </c>
      <c r="F9" s="5" t="s">
        <v>22</v>
      </c>
      <c r="G9" s="11" t="s">
        <v>432</v>
      </c>
      <c r="H9" s="11" t="s">
        <v>53</v>
      </c>
      <c r="I9" s="11" t="s">
        <v>24</v>
      </c>
      <c r="J9" s="5"/>
      <c r="K9" s="12" t="s">
        <v>521</v>
      </c>
      <c r="L9" s="11" t="s">
        <v>54</v>
      </c>
      <c r="M9" s="11">
        <v>80</v>
      </c>
      <c r="N9" s="11">
        <v>74</v>
      </c>
      <c r="O9" s="11">
        <v>81</v>
      </c>
      <c r="P9" s="22">
        <f t="shared" si="0"/>
        <v>78.3</v>
      </c>
    </row>
    <row r="10" spans="1:250" x14ac:dyDescent="0.25">
      <c r="A10" s="5">
        <v>7</v>
      </c>
      <c r="B10" s="7" t="s">
        <v>55</v>
      </c>
      <c r="C10" s="5" t="s">
        <v>56</v>
      </c>
      <c r="D10" s="8" t="s">
        <v>57</v>
      </c>
      <c r="E10" s="9" t="s">
        <v>58</v>
      </c>
      <c r="F10" s="5" t="s">
        <v>22</v>
      </c>
      <c r="G10" s="11" t="s">
        <v>433</v>
      </c>
      <c r="H10" s="11" t="s">
        <v>59</v>
      </c>
      <c r="I10" s="11" t="s">
        <v>24</v>
      </c>
      <c r="J10" s="5"/>
      <c r="K10" s="12" t="s">
        <v>521</v>
      </c>
      <c r="L10" s="11" t="s">
        <v>54</v>
      </c>
      <c r="M10" s="11">
        <v>80</v>
      </c>
      <c r="N10" s="11">
        <v>76</v>
      </c>
      <c r="O10" s="11">
        <v>73</v>
      </c>
      <c r="P10" s="22">
        <f t="shared" si="0"/>
        <v>76.3</v>
      </c>
    </row>
    <row r="11" spans="1:250" ht="33" x14ac:dyDescent="0.25">
      <c r="A11" s="5">
        <v>8</v>
      </c>
      <c r="B11" s="7" t="s">
        <v>60</v>
      </c>
      <c r="C11" s="5" t="s">
        <v>61</v>
      </c>
      <c r="D11" s="8" t="s">
        <v>62</v>
      </c>
      <c r="E11" s="9" t="s">
        <v>63</v>
      </c>
      <c r="F11" s="5" t="s">
        <v>30</v>
      </c>
      <c r="G11" s="11" t="s">
        <v>434</v>
      </c>
      <c r="H11" s="11" t="s">
        <v>59</v>
      </c>
      <c r="I11" s="11" t="s">
        <v>24</v>
      </c>
      <c r="J11" s="5"/>
      <c r="K11" s="12" t="s">
        <v>522</v>
      </c>
      <c r="L11" s="11" t="s">
        <v>64</v>
      </c>
      <c r="M11" s="11">
        <v>89</v>
      </c>
      <c r="N11" s="11">
        <v>89</v>
      </c>
      <c r="O11" s="11">
        <v>89</v>
      </c>
      <c r="P11" s="22">
        <f t="shared" si="0"/>
        <v>89</v>
      </c>
    </row>
    <row r="12" spans="1:250" x14ac:dyDescent="0.25">
      <c r="A12" s="5">
        <v>9</v>
      </c>
      <c r="B12" s="7" t="s">
        <v>65</v>
      </c>
      <c r="C12" s="5" t="s">
        <v>66</v>
      </c>
      <c r="D12" s="8" t="s">
        <v>67</v>
      </c>
      <c r="E12" s="9" t="s">
        <v>68</v>
      </c>
      <c r="F12" s="5" t="s">
        <v>30</v>
      </c>
      <c r="G12" s="11" t="s">
        <v>435</v>
      </c>
      <c r="H12" s="11" t="s">
        <v>23</v>
      </c>
      <c r="I12" s="11" t="s">
        <v>24</v>
      </c>
      <c r="J12" s="5"/>
      <c r="K12" s="12" t="s">
        <v>523</v>
      </c>
      <c r="L12" s="11" t="s">
        <v>69</v>
      </c>
      <c r="M12" s="11">
        <v>85</v>
      </c>
      <c r="N12" s="11">
        <v>84</v>
      </c>
      <c r="O12" s="11">
        <v>84</v>
      </c>
      <c r="P12" s="22">
        <f t="shared" si="0"/>
        <v>84.3</v>
      </c>
    </row>
    <row r="13" spans="1:250" x14ac:dyDescent="0.25">
      <c r="A13" s="5">
        <v>10</v>
      </c>
      <c r="B13" s="7" t="s">
        <v>70</v>
      </c>
      <c r="C13" s="5" t="s">
        <v>71</v>
      </c>
      <c r="D13" s="8" t="s">
        <v>72</v>
      </c>
      <c r="E13" s="9" t="s">
        <v>73</v>
      </c>
      <c r="F13" s="5" t="s">
        <v>22</v>
      </c>
      <c r="G13" s="11" t="s">
        <v>436</v>
      </c>
      <c r="H13" s="11" t="s">
        <v>31</v>
      </c>
      <c r="I13" s="11" t="s">
        <v>74</v>
      </c>
      <c r="J13" s="5" t="s">
        <v>10</v>
      </c>
      <c r="K13" s="12" t="s">
        <v>524</v>
      </c>
      <c r="L13" s="11" t="s">
        <v>75</v>
      </c>
      <c r="M13" s="11">
        <v>81</v>
      </c>
      <c r="N13" s="11">
        <v>83</v>
      </c>
      <c r="O13" s="11">
        <v>80</v>
      </c>
      <c r="P13" s="22">
        <f t="shared" si="0"/>
        <v>81.3</v>
      </c>
    </row>
    <row r="14" spans="1:250" x14ac:dyDescent="0.25">
      <c r="A14" s="5">
        <v>11</v>
      </c>
      <c r="B14" s="7" t="s">
        <v>76</v>
      </c>
      <c r="C14" s="5" t="s">
        <v>77</v>
      </c>
      <c r="D14" s="8" t="s">
        <v>78</v>
      </c>
      <c r="E14" s="9" t="s">
        <v>79</v>
      </c>
      <c r="F14" s="5" t="s">
        <v>22</v>
      </c>
      <c r="G14" s="11" t="s">
        <v>437</v>
      </c>
      <c r="H14" s="11" t="s">
        <v>80</v>
      </c>
      <c r="I14" s="11" t="s">
        <v>81</v>
      </c>
      <c r="J14" s="5" t="s">
        <v>10</v>
      </c>
      <c r="K14" s="12" t="s">
        <v>525</v>
      </c>
      <c r="L14" s="11" t="s">
        <v>82</v>
      </c>
      <c r="M14" s="11">
        <v>83</v>
      </c>
      <c r="N14" s="11">
        <v>82</v>
      </c>
      <c r="O14" s="11">
        <v>83</v>
      </c>
      <c r="P14" s="22">
        <f t="shared" si="0"/>
        <v>82.7</v>
      </c>
    </row>
    <row r="15" spans="1:250" x14ac:dyDescent="0.25">
      <c r="A15" s="5">
        <v>12</v>
      </c>
      <c r="B15" s="7" t="s">
        <v>83</v>
      </c>
      <c r="C15" s="5" t="s">
        <v>84</v>
      </c>
      <c r="D15" s="8" t="s">
        <v>85</v>
      </c>
      <c r="E15" s="9" t="s">
        <v>86</v>
      </c>
      <c r="F15" s="5" t="s">
        <v>30</v>
      </c>
      <c r="G15" s="11" t="s">
        <v>438</v>
      </c>
      <c r="H15" s="11" t="s">
        <v>80</v>
      </c>
      <c r="I15" s="11" t="s">
        <v>24</v>
      </c>
      <c r="J15" s="5"/>
      <c r="K15" s="12" t="s">
        <v>525</v>
      </c>
      <c r="L15" s="11" t="s">
        <v>82</v>
      </c>
      <c r="M15" s="11">
        <v>84</v>
      </c>
      <c r="N15" s="11">
        <v>82</v>
      </c>
      <c r="O15" s="11">
        <v>86</v>
      </c>
      <c r="P15" s="22">
        <f t="shared" si="0"/>
        <v>84</v>
      </c>
    </row>
    <row r="16" spans="1:250" x14ac:dyDescent="0.25">
      <c r="A16" s="5">
        <v>13</v>
      </c>
      <c r="B16" s="7" t="s">
        <v>87</v>
      </c>
      <c r="C16" s="5" t="s">
        <v>88</v>
      </c>
      <c r="D16" s="8" t="s">
        <v>89</v>
      </c>
      <c r="E16" s="8" t="s">
        <v>90</v>
      </c>
      <c r="F16" s="5" t="s">
        <v>22</v>
      </c>
      <c r="G16" s="5" t="s">
        <v>439</v>
      </c>
      <c r="H16" s="5" t="s">
        <v>91</v>
      </c>
      <c r="I16" s="5" t="s">
        <v>24</v>
      </c>
      <c r="J16" s="5"/>
      <c r="K16" s="12" t="s">
        <v>525</v>
      </c>
      <c r="L16" s="5" t="s">
        <v>82</v>
      </c>
      <c r="M16" s="5">
        <v>83</v>
      </c>
      <c r="N16" s="5">
        <v>81</v>
      </c>
      <c r="O16" s="5">
        <v>84</v>
      </c>
      <c r="P16" s="22">
        <f t="shared" si="0"/>
        <v>82.7</v>
      </c>
    </row>
    <row r="17" spans="1:16" x14ac:dyDescent="0.25">
      <c r="A17" s="5">
        <v>14</v>
      </c>
      <c r="B17" s="7" t="s">
        <v>92</v>
      </c>
      <c r="C17" s="5" t="s">
        <v>93</v>
      </c>
      <c r="D17" s="8" t="s">
        <v>94</v>
      </c>
      <c r="E17" s="9" t="s">
        <v>95</v>
      </c>
      <c r="F17" s="5" t="s">
        <v>30</v>
      </c>
      <c r="G17" s="11" t="s">
        <v>440</v>
      </c>
      <c r="H17" s="11" t="s">
        <v>91</v>
      </c>
      <c r="I17" s="11" t="s">
        <v>24</v>
      </c>
      <c r="J17" s="5"/>
      <c r="K17" s="12" t="s">
        <v>525</v>
      </c>
      <c r="L17" s="11" t="s">
        <v>82</v>
      </c>
      <c r="M17" s="11">
        <v>95</v>
      </c>
      <c r="N17" s="11">
        <v>92</v>
      </c>
      <c r="O17" s="11">
        <v>95</v>
      </c>
      <c r="P17" s="22">
        <f t="shared" si="0"/>
        <v>94</v>
      </c>
    </row>
    <row r="18" spans="1:16" x14ac:dyDescent="0.25">
      <c r="A18" s="5">
        <v>15</v>
      </c>
      <c r="B18" s="7" t="s">
        <v>96</v>
      </c>
      <c r="C18" s="5" t="s">
        <v>97</v>
      </c>
      <c r="D18" s="8" t="s">
        <v>98</v>
      </c>
      <c r="E18" s="8" t="s">
        <v>99</v>
      </c>
      <c r="F18" s="5" t="s">
        <v>22</v>
      </c>
      <c r="G18" s="5" t="s">
        <v>441</v>
      </c>
      <c r="H18" s="5" t="s">
        <v>23</v>
      </c>
      <c r="I18" s="5" t="s">
        <v>24</v>
      </c>
      <c r="J18" s="5"/>
      <c r="K18" s="12" t="s">
        <v>525</v>
      </c>
      <c r="L18" s="5" t="s">
        <v>82</v>
      </c>
      <c r="M18" s="5">
        <v>82</v>
      </c>
      <c r="N18" s="5">
        <v>82</v>
      </c>
      <c r="O18" s="5">
        <v>82</v>
      </c>
      <c r="P18" s="22">
        <f t="shared" si="0"/>
        <v>82</v>
      </c>
    </row>
    <row r="19" spans="1:16" x14ac:dyDescent="0.25">
      <c r="A19" s="5">
        <v>16</v>
      </c>
      <c r="B19" s="7" t="s">
        <v>100</v>
      </c>
      <c r="C19" s="5" t="s">
        <v>101</v>
      </c>
      <c r="D19" s="8" t="s">
        <v>102</v>
      </c>
      <c r="E19" s="8" t="s">
        <v>103</v>
      </c>
      <c r="F19" s="5" t="s">
        <v>22</v>
      </c>
      <c r="G19" s="5" t="s">
        <v>442</v>
      </c>
      <c r="H19" s="5" t="s">
        <v>104</v>
      </c>
      <c r="I19" s="5" t="s">
        <v>24</v>
      </c>
      <c r="J19" s="5"/>
      <c r="K19" s="12" t="s">
        <v>525</v>
      </c>
      <c r="L19" s="5" t="s">
        <v>82</v>
      </c>
      <c r="M19" s="5">
        <v>89</v>
      </c>
      <c r="N19" s="5">
        <v>87</v>
      </c>
      <c r="O19" s="5">
        <v>90</v>
      </c>
      <c r="P19" s="22">
        <f t="shared" si="0"/>
        <v>88.7</v>
      </c>
    </row>
    <row r="20" spans="1:16" x14ac:dyDescent="0.25">
      <c r="A20" s="5">
        <v>17</v>
      </c>
      <c r="B20" s="7" t="s">
        <v>105</v>
      </c>
      <c r="C20" s="5" t="s">
        <v>106</v>
      </c>
      <c r="D20" s="5" t="s">
        <v>107</v>
      </c>
      <c r="E20" s="8" t="s">
        <v>108</v>
      </c>
      <c r="F20" s="5" t="s">
        <v>22</v>
      </c>
      <c r="G20" s="5" t="s">
        <v>443</v>
      </c>
      <c r="H20" s="5" t="s">
        <v>109</v>
      </c>
      <c r="I20" s="5" t="s">
        <v>24</v>
      </c>
      <c r="J20" s="5"/>
      <c r="K20" s="12" t="s">
        <v>526</v>
      </c>
      <c r="L20" s="5" t="s">
        <v>110</v>
      </c>
      <c r="M20" s="5">
        <v>91</v>
      </c>
      <c r="N20" s="5">
        <v>89</v>
      </c>
      <c r="O20" s="5">
        <v>89</v>
      </c>
      <c r="P20" s="22">
        <f t="shared" si="0"/>
        <v>89.7</v>
      </c>
    </row>
    <row r="21" spans="1:16" x14ac:dyDescent="0.25">
      <c r="A21" s="5">
        <v>18</v>
      </c>
      <c r="B21" s="7" t="s">
        <v>111</v>
      </c>
      <c r="C21" s="5" t="s">
        <v>112</v>
      </c>
      <c r="D21" s="5" t="s">
        <v>113</v>
      </c>
      <c r="E21" s="8" t="s">
        <v>114</v>
      </c>
      <c r="F21" s="5" t="s">
        <v>30</v>
      </c>
      <c r="G21" s="5" t="s">
        <v>444</v>
      </c>
      <c r="H21" s="5" t="s">
        <v>109</v>
      </c>
      <c r="I21" s="5" t="s">
        <v>24</v>
      </c>
      <c r="J21" s="5"/>
      <c r="K21" s="12" t="s">
        <v>526</v>
      </c>
      <c r="L21" s="5" t="s">
        <v>110</v>
      </c>
      <c r="M21" s="5">
        <v>87</v>
      </c>
      <c r="N21" s="5">
        <v>89</v>
      </c>
      <c r="O21" s="5">
        <v>86</v>
      </c>
      <c r="P21" s="22">
        <f t="shared" si="0"/>
        <v>87.3</v>
      </c>
    </row>
    <row r="22" spans="1:16" x14ac:dyDescent="0.25">
      <c r="A22" s="5">
        <v>19</v>
      </c>
      <c r="B22" s="7" t="s">
        <v>115</v>
      </c>
      <c r="C22" s="5" t="s">
        <v>116</v>
      </c>
      <c r="D22" s="5" t="s">
        <v>117</v>
      </c>
      <c r="E22" s="8" t="s">
        <v>118</v>
      </c>
      <c r="F22" s="5" t="s">
        <v>22</v>
      </c>
      <c r="G22" s="5" t="s">
        <v>445</v>
      </c>
      <c r="H22" s="5" t="s">
        <v>91</v>
      </c>
      <c r="I22" s="5" t="s">
        <v>24</v>
      </c>
      <c r="J22" s="5"/>
      <c r="K22" s="12" t="s">
        <v>526</v>
      </c>
      <c r="L22" s="5" t="s">
        <v>110</v>
      </c>
      <c r="M22" s="5">
        <v>85</v>
      </c>
      <c r="N22" s="5">
        <v>81</v>
      </c>
      <c r="O22" s="5">
        <v>79</v>
      </c>
      <c r="P22" s="22">
        <f t="shared" si="0"/>
        <v>81.7</v>
      </c>
    </row>
    <row r="23" spans="1:16" x14ac:dyDescent="0.25">
      <c r="A23" s="5">
        <v>20</v>
      </c>
      <c r="B23" s="7" t="s">
        <v>119</v>
      </c>
      <c r="C23" s="5" t="s">
        <v>120</v>
      </c>
      <c r="D23" s="5" t="s">
        <v>121</v>
      </c>
      <c r="E23" s="8" t="s">
        <v>122</v>
      </c>
      <c r="F23" s="5" t="s">
        <v>22</v>
      </c>
      <c r="G23" s="5" t="s">
        <v>446</v>
      </c>
      <c r="H23" s="5" t="s">
        <v>109</v>
      </c>
      <c r="I23" s="5" t="s">
        <v>24</v>
      </c>
      <c r="J23" s="5"/>
      <c r="K23" s="12" t="s">
        <v>526</v>
      </c>
      <c r="L23" s="5" t="s">
        <v>110</v>
      </c>
      <c r="M23" s="5">
        <v>89</v>
      </c>
      <c r="N23" s="5">
        <v>90</v>
      </c>
      <c r="O23" s="5">
        <v>89</v>
      </c>
      <c r="P23" s="22">
        <f t="shared" si="0"/>
        <v>89.3</v>
      </c>
    </row>
    <row r="24" spans="1:16" x14ac:dyDescent="0.25">
      <c r="A24" s="5">
        <v>21</v>
      </c>
      <c r="B24" s="7" t="s">
        <v>123</v>
      </c>
      <c r="C24" s="5" t="s">
        <v>124</v>
      </c>
      <c r="D24" s="5" t="s">
        <v>125</v>
      </c>
      <c r="E24" s="8" t="s">
        <v>126</v>
      </c>
      <c r="F24" s="5" t="s">
        <v>30</v>
      </c>
      <c r="G24" s="5" t="s">
        <v>447</v>
      </c>
      <c r="H24" s="5" t="s">
        <v>109</v>
      </c>
      <c r="I24" s="5" t="s">
        <v>24</v>
      </c>
      <c r="J24" s="5"/>
      <c r="K24" s="12" t="s">
        <v>526</v>
      </c>
      <c r="L24" s="5" t="s">
        <v>110</v>
      </c>
      <c r="M24" s="5">
        <v>79</v>
      </c>
      <c r="N24" s="5">
        <v>86</v>
      </c>
      <c r="O24" s="5">
        <v>80</v>
      </c>
      <c r="P24" s="22">
        <f t="shared" si="0"/>
        <v>81.7</v>
      </c>
    </row>
    <row r="25" spans="1:16" x14ac:dyDescent="0.25">
      <c r="A25" s="5">
        <v>22</v>
      </c>
      <c r="B25" s="7" t="s">
        <v>127</v>
      </c>
      <c r="C25" s="5" t="s">
        <v>128</v>
      </c>
      <c r="D25" s="5" t="s">
        <v>129</v>
      </c>
      <c r="E25" s="8" t="s">
        <v>130</v>
      </c>
      <c r="F25" s="5" t="s">
        <v>30</v>
      </c>
      <c r="G25" s="5" t="s">
        <v>448</v>
      </c>
      <c r="H25" s="5" t="s">
        <v>91</v>
      </c>
      <c r="I25" s="5" t="s">
        <v>24</v>
      </c>
      <c r="J25" s="5"/>
      <c r="K25" s="12" t="s">
        <v>526</v>
      </c>
      <c r="L25" s="5" t="s">
        <v>110</v>
      </c>
      <c r="M25" s="5">
        <v>80</v>
      </c>
      <c r="N25" s="5">
        <v>87</v>
      </c>
      <c r="O25" s="5">
        <v>83</v>
      </c>
      <c r="P25" s="22">
        <f t="shared" si="0"/>
        <v>83.3</v>
      </c>
    </row>
    <row r="26" spans="1:16" x14ac:dyDescent="0.25">
      <c r="A26" s="5">
        <v>23</v>
      </c>
      <c r="B26" s="7" t="s">
        <v>131</v>
      </c>
      <c r="C26" s="5" t="s">
        <v>132</v>
      </c>
      <c r="D26" s="5" t="s">
        <v>133</v>
      </c>
      <c r="E26" s="8" t="s">
        <v>134</v>
      </c>
      <c r="F26" s="5" t="s">
        <v>22</v>
      </c>
      <c r="G26" s="5" t="s">
        <v>449</v>
      </c>
      <c r="H26" s="5" t="s">
        <v>135</v>
      </c>
      <c r="I26" s="5" t="s">
        <v>24</v>
      </c>
      <c r="J26" s="5"/>
      <c r="K26" s="12" t="s">
        <v>526</v>
      </c>
      <c r="L26" s="5" t="s">
        <v>136</v>
      </c>
      <c r="M26" s="5">
        <v>80</v>
      </c>
      <c r="N26" s="5">
        <v>77</v>
      </c>
      <c r="O26" s="5">
        <v>79</v>
      </c>
      <c r="P26" s="22">
        <f t="shared" si="0"/>
        <v>78.7</v>
      </c>
    </row>
    <row r="27" spans="1:16" x14ac:dyDescent="0.25">
      <c r="A27" s="5">
        <v>24</v>
      </c>
      <c r="B27" s="7" t="s">
        <v>137</v>
      </c>
      <c r="C27" s="5" t="s">
        <v>138</v>
      </c>
      <c r="D27" s="5" t="s">
        <v>139</v>
      </c>
      <c r="E27" s="8" t="s">
        <v>140</v>
      </c>
      <c r="F27" s="5" t="s">
        <v>30</v>
      </c>
      <c r="G27" s="5" t="s">
        <v>450</v>
      </c>
      <c r="H27" s="5" t="s">
        <v>91</v>
      </c>
      <c r="I27" s="5" t="s">
        <v>24</v>
      </c>
      <c r="J27" s="5"/>
      <c r="K27" s="12" t="s">
        <v>526</v>
      </c>
      <c r="L27" s="5" t="s">
        <v>136</v>
      </c>
      <c r="M27" s="5">
        <v>86</v>
      </c>
      <c r="N27" s="5">
        <v>84</v>
      </c>
      <c r="O27" s="5">
        <v>85</v>
      </c>
      <c r="P27" s="22">
        <f t="shared" si="0"/>
        <v>85</v>
      </c>
    </row>
    <row r="28" spans="1:16" x14ac:dyDescent="0.25">
      <c r="A28" s="5">
        <v>25</v>
      </c>
      <c r="B28" s="7" t="s">
        <v>141</v>
      </c>
      <c r="C28" s="5" t="s">
        <v>142</v>
      </c>
      <c r="D28" s="8" t="s">
        <v>143</v>
      </c>
      <c r="E28" s="9" t="s">
        <v>79</v>
      </c>
      <c r="F28" s="5" t="s">
        <v>22</v>
      </c>
      <c r="G28" s="11" t="s">
        <v>451</v>
      </c>
      <c r="H28" s="11" t="s">
        <v>91</v>
      </c>
      <c r="I28" s="11" t="s">
        <v>24</v>
      </c>
      <c r="J28" s="5"/>
      <c r="K28" s="12" t="s">
        <v>526</v>
      </c>
      <c r="L28" s="5" t="s">
        <v>136</v>
      </c>
      <c r="M28" s="5">
        <v>82</v>
      </c>
      <c r="N28" s="5">
        <v>87</v>
      </c>
      <c r="O28" s="5">
        <v>85</v>
      </c>
      <c r="P28" s="22">
        <f t="shared" si="0"/>
        <v>84.7</v>
      </c>
    </row>
    <row r="29" spans="1:16" x14ac:dyDescent="0.25">
      <c r="A29" s="5">
        <v>26</v>
      </c>
      <c r="B29" s="7" t="s">
        <v>144</v>
      </c>
      <c r="C29" s="5" t="s">
        <v>145</v>
      </c>
      <c r="D29" s="8" t="s">
        <v>146</v>
      </c>
      <c r="E29" s="9" t="s">
        <v>147</v>
      </c>
      <c r="F29" s="5" t="s">
        <v>22</v>
      </c>
      <c r="G29" s="11" t="s">
        <v>452</v>
      </c>
      <c r="H29" s="11" t="s">
        <v>148</v>
      </c>
      <c r="I29" s="11" t="s">
        <v>24</v>
      </c>
      <c r="J29" s="5"/>
      <c r="K29" s="12" t="s">
        <v>526</v>
      </c>
      <c r="L29" s="5" t="s">
        <v>136</v>
      </c>
      <c r="M29" s="5">
        <v>83</v>
      </c>
      <c r="N29" s="5">
        <v>83</v>
      </c>
      <c r="O29" s="5">
        <v>84</v>
      </c>
      <c r="P29" s="22">
        <f t="shared" si="0"/>
        <v>83.3</v>
      </c>
    </row>
    <row r="30" spans="1:16" x14ac:dyDescent="0.25">
      <c r="A30" s="5">
        <v>27</v>
      </c>
      <c r="B30" s="7" t="s">
        <v>149</v>
      </c>
      <c r="C30" s="5" t="s">
        <v>150</v>
      </c>
      <c r="D30" s="5" t="s">
        <v>151</v>
      </c>
      <c r="E30" s="8" t="s">
        <v>152</v>
      </c>
      <c r="F30" s="5" t="s">
        <v>30</v>
      </c>
      <c r="G30" s="5" t="s">
        <v>453</v>
      </c>
      <c r="H30" s="5" t="s">
        <v>109</v>
      </c>
      <c r="I30" s="5" t="s">
        <v>24</v>
      </c>
      <c r="J30" s="5"/>
      <c r="K30" s="12" t="s">
        <v>526</v>
      </c>
      <c r="L30" s="5" t="s">
        <v>136</v>
      </c>
      <c r="M30" s="5">
        <v>80</v>
      </c>
      <c r="N30" s="5">
        <v>80</v>
      </c>
      <c r="O30" s="5">
        <v>80</v>
      </c>
      <c r="P30" s="22">
        <f t="shared" si="0"/>
        <v>80</v>
      </c>
    </row>
    <row r="31" spans="1:16" s="34" customFormat="1" x14ac:dyDescent="0.25">
      <c r="A31" s="5">
        <v>28</v>
      </c>
      <c r="B31" s="7" t="s">
        <v>153</v>
      </c>
      <c r="C31" s="5" t="s">
        <v>154</v>
      </c>
      <c r="D31" s="5" t="s">
        <v>155</v>
      </c>
      <c r="E31" s="8" t="s">
        <v>156</v>
      </c>
      <c r="F31" s="5" t="s">
        <v>22</v>
      </c>
      <c r="G31" s="5" t="s">
        <v>454</v>
      </c>
      <c r="H31" s="5" t="s">
        <v>157</v>
      </c>
      <c r="I31" s="5" t="s">
        <v>74</v>
      </c>
      <c r="J31" s="5" t="s">
        <v>10</v>
      </c>
      <c r="K31" s="12" t="s">
        <v>526</v>
      </c>
      <c r="L31" s="5" t="s">
        <v>136</v>
      </c>
      <c r="M31" s="5">
        <v>80</v>
      </c>
      <c r="N31" s="5">
        <v>80</v>
      </c>
      <c r="O31" s="5">
        <v>79</v>
      </c>
      <c r="P31" s="33">
        <f t="shared" si="0"/>
        <v>79.7</v>
      </c>
    </row>
    <row r="32" spans="1:16" x14ac:dyDescent="0.25">
      <c r="A32" s="5">
        <v>29</v>
      </c>
      <c r="B32" s="7" t="s">
        <v>158</v>
      </c>
      <c r="C32" s="5" t="s">
        <v>159</v>
      </c>
      <c r="D32" s="5" t="s">
        <v>160</v>
      </c>
      <c r="E32" s="8" t="s">
        <v>161</v>
      </c>
      <c r="F32" s="5" t="s">
        <v>22</v>
      </c>
      <c r="G32" s="5" t="s">
        <v>455</v>
      </c>
      <c r="H32" s="5" t="s">
        <v>91</v>
      </c>
      <c r="I32" s="5" t="s">
        <v>24</v>
      </c>
      <c r="J32" s="5"/>
      <c r="K32" s="12" t="s">
        <v>526</v>
      </c>
      <c r="L32" s="5" t="s">
        <v>162</v>
      </c>
      <c r="M32" s="5">
        <v>90</v>
      </c>
      <c r="N32" s="5">
        <v>88</v>
      </c>
      <c r="O32" s="5">
        <v>89</v>
      </c>
      <c r="P32" s="22">
        <f t="shared" si="0"/>
        <v>89</v>
      </c>
    </row>
    <row r="33" spans="1:16" x14ac:dyDescent="0.25">
      <c r="A33" s="5">
        <v>30</v>
      </c>
      <c r="B33" s="7" t="s">
        <v>163</v>
      </c>
      <c r="C33" s="5" t="s">
        <v>164</v>
      </c>
      <c r="D33" s="8" t="s">
        <v>165</v>
      </c>
      <c r="E33" s="9" t="s">
        <v>166</v>
      </c>
      <c r="F33" s="5" t="s">
        <v>30</v>
      </c>
      <c r="G33" s="11" t="s">
        <v>456</v>
      </c>
      <c r="H33" s="11" t="s">
        <v>167</v>
      </c>
      <c r="I33" s="11" t="s">
        <v>24</v>
      </c>
      <c r="J33" s="5"/>
      <c r="K33" s="12" t="s">
        <v>526</v>
      </c>
      <c r="L33" s="5" t="s">
        <v>162</v>
      </c>
      <c r="M33" s="5">
        <v>78</v>
      </c>
      <c r="N33" s="5">
        <v>73</v>
      </c>
      <c r="O33" s="5">
        <v>75</v>
      </c>
      <c r="P33" s="22">
        <f t="shared" si="0"/>
        <v>75.3</v>
      </c>
    </row>
    <row r="34" spans="1:16" x14ac:dyDescent="0.25">
      <c r="A34" s="5">
        <v>31</v>
      </c>
      <c r="B34" s="7" t="s">
        <v>168</v>
      </c>
      <c r="C34" s="5" t="s">
        <v>169</v>
      </c>
      <c r="D34" s="5" t="s">
        <v>170</v>
      </c>
      <c r="E34" s="8" t="s">
        <v>171</v>
      </c>
      <c r="F34" s="5" t="s">
        <v>22</v>
      </c>
      <c r="G34" s="5" t="s">
        <v>457</v>
      </c>
      <c r="H34" s="5" t="s">
        <v>109</v>
      </c>
      <c r="I34" s="5" t="s">
        <v>24</v>
      </c>
      <c r="J34" s="5"/>
      <c r="K34" s="12" t="s">
        <v>526</v>
      </c>
      <c r="L34" s="5" t="s">
        <v>162</v>
      </c>
      <c r="M34" s="5">
        <v>75</v>
      </c>
      <c r="N34" s="5">
        <v>75</v>
      </c>
      <c r="O34" s="5">
        <v>71</v>
      </c>
      <c r="P34" s="22">
        <f t="shared" si="0"/>
        <v>73.7</v>
      </c>
    </row>
    <row r="35" spans="1:16" x14ac:dyDescent="0.25">
      <c r="A35" s="5">
        <v>32</v>
      </c>
      <c r="B35" s="7" t="s">
        <v>172</v>
      </c>
      <c r="C35" s="5" t="s">
        <v>173</v>
      </c>
      <c r="D35" s="5" t="s">
        <v>174</v>
      </c>
      <c r="E35" s="8" t="s">
        <v>175</v>
      </c>
      <c r="F35" s="5" t="s">
        <v>30</v>
      </c>
      <c r="G35" s="5" t="s">
        <v>458</v>
      </c>
      <c r="H35" s="5" t="s">
        <v>109</v>
      </c>
      <c r="I35" s="5" t="s">
        <v>24</v>
      </c>
      <c r="J35" s="5"/>
      <c r="K35" s="12" t="s">
        <v>526</v>
      </c>
      <c r="L35" s="5" t="s">
        <v>162</v>
      </c>
      <c r="M35" s="5">
        <v>80</v>
      </c>
      <c r="N35" s="5">
        <v>75</v>
      </c>
      <c r="O35" s="5">
        <v>72</v>
      </c>
      <c r="P35" s="22">
        <f t="shared" si="0"/>
        <v>75.7</v>
      </c>
    </row>
    <row r="36" spans="1:16" x14ac:dyDescent="0.25">
      <c r="A36" s="5">
        <v>33</v>
      </c>
      <c r="B36" s="7" t="s">
        <v>176</v>
      </c>
      <c r="C36" s="5" t="s">
        <v>177</v>
      </c>
      <c r="D36" s="5" t="s">
        <v>178</v>
      </c>
      <c r="E36" s="8" t="s">
        <v>179</v>
      </c>
      <c r="F36" s="5" t="s">
        <v>22</v>
      </c>
      <c r="G36" s="5" t="s">
        <v>459</v>
      </c>
      <c r="H36" s="5" t="s">
        <v>91</v>
      </c>
      <c r="I36" s="5" t="s">
        <v>24</v>
      </c>
      <c r="J36" s="5"/>
      <c r="K36" s="12" t="s">
        <v>526</v>
      </c>
      <c r="L36" s="5" t="s">
        <v>162</v>
      </c>
      <c r="M36" s="5">
        <v>82</v>
      </c>
      <c r="N36" s="5">
        <v>78</v>
      </c>
      <c r="O36" s="5">
        <v>81</v>
      </c>
      <c r="P36" s="22">
        <f t="shared" si="0"/>
        <v>80.3</v>
      </c>
    </row>
    <row r="37" spans="1:16" x14ac:dyDescent="0.25">
      <c r="A37" s="5">
        <v>34</v>
      </c>
      <c r="B37" s="7" t="s">
        <v>180</v>
      </c>
      <c r="C37" s="5" t="s">
        <v>181</v>
      </c>
      <c r="D37" s="5" t="s">
        <v>182</v>
      </c>
      <c r="E37" s="8" t="s">
        <v>183</v>
      </c>
      <c r="F37" s="5" t="s">
        <v>22</v>
      </c>
      <c r="G37" s="5" t="s">
        <v>460</v>
      </c>
      <c r="H37" s="5" t="s">
        <v>109</v>
      </c>
      <c r="I37" s="5" t="s">
        <v>24</v>
      </c>
      <c r="J37" s="5"/>
      <c r="K37" s="12" t="s">
        <v>526</v>
      </c>
      <c r="L37" s="5" t="s">
        <v>162</v>
      </c>
      <c r="M37" s="5">
        <v>74</v>
      </c>
      <c r="N37" s="5">
        <v>75</v>
      </c>
      <c r="O37" s="5">
        <v>79</v>
      </c>
      <c r="P37" s="22">
        <f t="shared" si="0"/>
        <v>76</v>
      </c>
    </row>
    <row r="38" spans="1:16" x14ac:dyDescent="0.25">
      <c r="A38" s="5">
        <v>35</v>
      </c>
      <c r="B38" s="7" t="s">
        <v>184</v>
      </c>
      <c r="C38" s="5" t="s">
        <v>185</v>
      </c>
      <c r="D38" s="5" t="s">
        <v>186</v>
      </c>
      <c r="E38" s="8" t="s">
        <v>187</v>
      </c>
      <c r="F38" s="5" t="s">
        <v>30</v>
      </c>
      <c r="G38" s="5" t="s">
        <v>461</v>
      </c>
      <c r="H38" s="5" t="s">
        <v>91</v>
      </c>
      <c r="I38" s="5" t="s">
        <v>24</v>
      </c>
      <c r="J38" s="5"/>
      <c r="K38" s="12" t="s">
        <v>526</v>
      </c>
      <c r="L38" s="5" t="s">
        <v>162</v>
      </c>
      <c r="M38" s="5">
        <v>89</v>
      </c>
      <c r="N38" s="5">
        <v>85</v>
      </c>
      <c r="O38" s="5">
        <v>87</v>
      </c>
      <c r="P38" s="22">
        <f t="shared" si="0"/>
        <v>87</v>
      </c>
    </row>
    <row r="39" spans="1:16" x14ac:dyDescent="0.25">
      <c r="A39" s="5">
        <v>36</v>
      </c>
      <c r="B39" s="7" t="s">
        <v>188</v>
      </c>
      <c r="C39" s="5" t="s">
        <v>189</v>
      </c>
      <c r="D39" s="8" t="s">
        <v>190</v>
      </c>
      <c r="E39" s="9" t="s">
        <v>191</v>
      </c>
      <c r="F39" s="5" t="s">
        <v>22</v>
      </c>
      <c r="G39" s="11" t="s">
        <v>462</v>
      </c>
      <c r="H39" s="11" t="s">
        <v>104</v>
      </c>
      <c r="I39" s="11" t="s">
        <v>24</v>
      </c>
      <c r="J39" s="5"/>
      <c r="K39" s="12" t="s">
        <v>527</v>
      </c>
      <c r="L39" s="5" t="s">
        <v>193</v>
      </c>
      <c r="M39" s="5">
        <v>81</v>
      </c>
      <c r="N39" s="5">
        <v>83</v>
      </c>
      <c r="O39" s="5">
        <v>82</v>
      </c>
      <c r="P39" s="22">
        <f t="shared" si="0"/>
        <v>82</v>
      </c>
    </row>
    <row r="40" spans="1:16" x14ac:dyDescent="0.25">
      <c r="A40" s="5">
        <v>37</v>
      </c>
      <c r="B40" s="7" t="s">
        <v>194</v>
      </c>
      <c r="C40" s="5" t="s">
        <v>195</v>
      </c>
      <c r="D40" s="8" t="s">
        <v>196</v>
      </c>
      <c r="E40" s="9" t="s">
        <v>197</v>
      </c>
      <c r="F40" s="5" t="s">
        <v>30</v>
      </c>
      <c r="G40" s="11" t="s">
        <v>463</v>
      </c>
      <c r="H40" s="11" t="s">
        <v>104</v>
      </c>
      <c r="I40" s="11" t="s">
        <v>24</v>
      </c>
      <c r="J40" s="5"/>
      <c r="K40" s="12" t="s">
        <v>527</v>
      </c>
      <c r="L40" s="5" t="s">
        <v>193</v>
      </c>
      <c r="M40" s="5">
        <v>79</v>
      </c>
      <c r="N40" s="5">
        <v>80</v>
      </c>
      <c r="O40" s="5">
        <v>75</v>
      </c>
      <c r="P40" s="22">
        <f t="shared" si="0"/>
        <v>78</v>
      </c>
    </row>
    <row r="41" spans="1:16" x14ac:dyDescent="0.25">
      <c r="A41" s="5">
        <v>38</v>
      </c>
      <c r="B41" s="7" t="s">
        <v>198</v>
      </c>
      <c r="C41" s="5" t="s">
        <v>199</v>
      </c>
      <c r="D41" s="8" t="s">
        <v>200</v>
      </c>
      <c r="E41" s="9" t="s">
        <v>201</v>
      </c>
      <c r="F41" s="5" t="s">
        <v>22</v>
      </c>
      <c r="G41" s="11" t="s">
        <v>464</v>
      </c>
      <c r="H41" s="11" t="s">
        <v>104</v>
      </c>
      <c r="I41" s="11" t="s">
        <v>24</v>
      </c>
      <c r="J41" s="5"/>
      <c r="K41" s="12" t="s">
        <v>527</v>
      </c>
      <c r="L41" s="5" t="s">
        <v>193</v>
      </c>
      <c r="M41" s="5">
        <v>79</v>
      </c>
      <c r="N41" s="5">
        <v>77</v>
      </c>
      <c r="O41" s="5">
        <v>74</v>
      </c>
      <c r="P41" s="22">
        <f t="shared" si="0"/>
        <v>76.7</v>
      </c>
    </row>
    <row r="42" spans="1:16" x14ac:dyDescent="0.25">
      <c r="A42" s="5">
        <v>39</v>
      </c>
      <c r="B42" s="7" t="s">
        <v>202</v>
      </c>
      <c r="C42" s="5" t="s">
        <v>203</v>
      </c>
      <c r="D42" s="8" t="s">
        <v>204</v>
      </c>
      <c r="E42" s="9" t="s">
        <v>205</v>
      </c>
      <c r="F42" s="5" t="s">
        <v>22</v>
      </c>
      <c r="G42" s="11" t="s">
        <v>465</v>
      </c>
      <c r="H42" s="11" t="s">
        <v>104</v>
      </c>
      <c r="I42" s="11" t="s">
        <v>24</v>
      </c>
      <c r="J42" s="5"/>
      <c r="K42" s="12" t="s">
        <v>527</v>
      </c>
      <c r="L42" s="5" t="s">
        <v>193</v>
      </c>
      <c r="M42" s="5">
        <v>82</v>
      </c>
      <c r="N42" s="5">
        <v>83</v>
      </c>
      <c r="O42" s="5">
        <v>84</v>
      </c>
      <c r="P42" s="22">
        <f t="shared" si="0"/>
        <v>83</v>
      </c>
    </row>
    <row r="43" spans="1:16" x14ac:dyDescent="0.25">
      <c r="A43" s="5">
        <v>40</v>
      </c>
      <c r="B43" s="7" t="s">
        <v>206</v>
      </c>
      <c r="C43" s="5" t="s">
        <v>207</v>
      </c>
      <c r="D43" s="8" t="s">
        <v>208</v>
      </c>
      <c r="E43" s="9" t="s">
        <v>209</v>
      </c>
      <c r="F43" s="5" t="s">
        <v>22</v>
      </c>
      <c r="G43" s="11" t="s">
        <v>466</v>
      </c>
      <c r="H43" s="11" t="s">
        <v>104</v>
      </c>
      <c r="I43" s="11" t="s">
        <v>24</v>
      </c>
      <c r="J43" s="5"/>
      <c r="K43" s="12" t="s">
        <v>527</v>
      </c>
      <c r="L43" s="5" t="s">
        <v>193</v>
      </c>
      <c r="M43" s="5">
        <v>86</v>
      </c>
      <c r="N43" s="5">
        <v>85</v>
      </c>
      <c r="O43" s="5">
        <v>84</v>
      </c>
      <c r="P43" s="22">
        <f t="shared" si="0"/>
        <v>85</v>
      </c>
    </row>
    <row r="44" spans="1:16" x14ac:dyDescent="0.25">
      <c r="A44" s="5">
        <v>41</v>
      </c>
      <c r="B44" s="7" t="s">
        <v>210</v>
      </c>
      <c r="C44" s="5" t="s">
        <v>211</v>
      </c>
      <c r="D44" s="8" t="s">
        <v>212</v>
      </c>
      <c r="E44" s="9" t="s">
        <v>213</v>
      </c>
      <c r="F44" s="5" t="s">
        <v>22</v>
      </c>
      <c r="G44" s="11" t="s">
        <v>467</v>
      </c>
      <c r="H44" s="11" t="s">
        <v>104</v>
      </c>
      <c r="I44" s="11" t="s">
        <v>24</v>
      </c>
      <c r="J44" s="5"/>
      <c r="K44" s="12" t="s">
        <v>527</v>
      </c>
      <c r="L44" s="5" t="s">
        <v>193</v>
      </c>
      <c r="M44" s="5">
        <v>84</v>
      </c>
      <c r="N44" s="5">
        <v>85</v>
      </c>
      <c r="O44" s="5">
        <v>83</v>
      </c>
      <c r="P44" s="22">
        <f t="shared" si="0"/>
        <v>84</v>
      </c>
    </row>
    <row r="45" spans="1:16" x14ac:dyDescent="0.25">
      <c r="A45" s="5">
        <v>42</v>
      </c>
      <c r="B45" s="7" t="s">
        <v>214</v>
      </c>
      <c r="C45" s="5" t="s">
        <v>215</v>
      </c>
      <c r="D45" s="8" t="s">
        <v>216</v>
      </c>
      <c r="E45" s="9" t="s">
        <v>217</v>
      </c>
      <c r="F45" s="5" t="s">
        <v>22</v>
      </c>
      <c r="G45" s="11" t="s">
        <v>468</v>
      </c>
      <c r="H45" s="11" t="s">
        <v>218</v>
      </c>
      <c r="I45" s="11" t="s">
        <v>24</v>
      </c>
      <c r="J45" s="5"/>
      <c r="K45" s="12" t="s">
        <v>527</v>
      </c>
      <c r="L45" s="5" t="s">
        <v>193</v>
      </c>
      <c r="M45" s="5">
        <v>78</v>
      </c>
      <c r="N45" s="5">
        <v>75</v>
      </c>
      <c r="O45" s="5">
        <v>73</v>
      </c>
      <c r="P45" s="22">
        <f t="shared" si="0"/>
        <v>75.3</v>
      </c>
    </row>
    <row r="46" spans="1:16" x14ac:dyDescent="0.25">
      <c r="A46" s="5">
        <v>43</v>
      </c>
      <c r="B46" s="7" t="s">
        <v>219</v>
      </c>
      <c r="C46" s="5" t="s">
        <v>220</v>
      </c>
      <c r="D46" s="8" t="s">
        <v>221</v>
      </c>
      <c r="E46" s="9" t="s">
        <v>222</v>
      </c>
      <c r="F46" s="5" t="s">
        <v>22</v>
      </c>
      <c r="G46" s="11" t="s">
        <v>469</v>
      </c>
      <c r="H46" s="11" t="s">
        <v>104</v>
      </c>
      <c r="I46" s="11" t="s">
        <v>24</v>
      </c>
      <c r="J46" s="5"/>
      <c r="K46" s="12" t="s">
        <v>527</v>
      </c>
      <c r="L46" s="5" t="s">
        <v>193</v>
      </c>
      <c r="M46" s="5">
        <v>84</v>
      </c>
      <c r="N46" s="5">
        <v>82</v>
      </c>
      <c r="O46" s="5">
        <v>83</v>
      </c>
      <c r="P46" s="22">
        <f t="shared" si="0"/>
        <v>83</v>
      </c>
    </row>
    <row r="47" spans="1:16" x14ac:dyDescent="0.25">
      <c r="A47" s="5">
        <v>44</v>
      </c>
      <c r="B47" s="7" t="s">
        <v>223</v>
      </c>
      <c r="C47" s="5" t="s">
        <v>224</v>
      </c>
      <c r="D47" s="5" t="s">
        <v>225</v>
      </c>
      <c r="E47" s="9" t="s">
        <v>226</v>
      </c>
      <c r="F47" s="5" t="s">
        <v>22</v>
      </c>
      <c r="G47" s="11" t="s">
        <v>470</v>
      </c>
      <c r="H47" s="11" t="s">
        <v>80</v>
      </c>
      <c r="I47" s="11" t="s">
        <v>24</v>
      </c>
      <c r="J47" s="5"/>
      <c r="K47" s="12" t="s">
        <v>527</v>
      </c>
      <c r="L47" s="5" t="s">
        <v>227</v>
      </c>
      <c r="M47" s="5">
        <v>83</v>
      </c>
      <c r="N47" s="5">
        <v>84</v>
      </c>
      <c r="O47" s="5">
        <v>83</v>
      </c>
      <c r="P47" s="22">
        <f t="shared" si="0"/>
        <v>83.3</v>
      </c>
    </row>
    <row r="48" spans="1:16" x14ac:dyDescent="0.25">
      <c r="A48" s="5">
        <v>45</v>
      </c>
      <c r="B48" s="7" t="s">
        <v>228</v>
      </c>
      <c r="C48" s="5" t="s">
        <v>229</v>
      </c>
      <c r="D48" s="8" t="s">
        <v>230</v>
      </c>
      <c r="E48" s="9" t="s">
        <v>231</v>
      </c>
      <c r="F48" s="5" t="s">
        <v>30</v>
      </c>
      <c r="G48" s="11" t="s">
        <v>471</v>
      </c>
      <c r="H48" s="11" t="s">
        <v>59</v>
      </c>
      <c r="I48" s="11" t="s">
        <v>24</v>
      </c>
      <c r="J48" s="5"/>
      <c r="K48" s="12" t="s">
        <v>527</v>
      </c>
      <c r="L48" s="5" t="s">
        <v>227</v>
      </c>
      <c r="M48" s="5">
        <v>74</v>
      </c>
      <c r="N48" s="5">
        <v>80</v>
      </c>
      <c r="O48" s="5">
        <v>80</v>
      </c>
      <c r="P48" s="22">
        <f t="shared" si="0"/>
        <v>78</v>
      </c>
    </row>
    <row r="49" spans="1:16" x14ac:dyDescent="0.25">
      <c r="A49" s="5">
        <v>46</v>
      </c>
      <c r="B49" s="7" t="s">
        <v>232</v>
      </c>
      <c r="C49" s="5" t="s">
        <v>233</v>
      </c>
      <c r="D49" s="8" t="s">
        <v>234</v>
      </c>
      <c r="E49" s="9" t="s">
        <v>235</v>
      </c>
      <c r="F49" s="5" t="s">
        <v>30</v>
      </c>
      <c r="G49" s="11" t="s">
        <v>472</v>
      </c>
      <c r="H49" s="11" t="s">
        <v>104</v>
      </c>
      <c r="I49" s="11" t="s">
        <v>24</v>
      </c>
      <c r="J49" s="5"/>
      <c r="K49" s="12" t="s">
        <v>527</v>
      </c>
      <c r="L49" s="5" t="s">
        <v>227</v>
      </c>
      <c r="M49" s="5">
        <v>90</v>
      </c>
      <c r="N49" s="5">
        <v>91</v>
      </c>
      <c r="O49" s="5">
        <v>91</v>
      </c>
      <c r="P49" s="22">
        <f t="shared" si="0"/>
        <v>90.7</v>
      </c>
    </row>
    <row r="50" spans="1:16" x14ac:dyDescent="0.25">
      <c r="A50" s="5">
        <v>47</v>
      </c>
      <c r="B50" s="7" t="s">
        <v>236</v>
      </c>
      <c r="C50" s="5" t="s">
        <v>237</v>
      </c>
      <c r="D50" s="8" t="s">
        <v>238</v>
      </c>
      <c r="E50" s="9" t="s">
        <v>239</v>
      </c>
      <c r="F50" s="5" t="s">
        <v>30</v>
      </c>
      <c r="G50" s="11" t="s">
        <v>473</v>
      </c>
      <c r="H50" s="11" t="s">
        <v>104</v>
      </c>
      <c r="I50" s="11" t="s">
        <v>24</v>
      </c>
      <c r="J50" s="5"/>
      <c r="K50" s="12" t="s">
        <v>527</v>
      </c>
      <c r="L50" s="5" t="s">
        <v>227</v>
      </c>
      <c r="M50" s="5">
        <v>84</v>
      </c>
      <c r="N50" s="5">
        <v>81</v>
      </c>
      <c r="O50" s="5">
        <v>81</v>
      </c>
      <c r="P50" s="22">
        <f t="shared" si="0"/>
        <v>82</v>
      </c>
    </row>
    <row r="51" spans="1:16" x14ac:dyDescent="0.25">
      <c r="A51" s="5">
        <v>48</v>
      </c>
      <c r="B51" s="7" t="s">
        <v>240</v>
      </c>
      <c r="C51" s="5" t="s">
        <v>241</v>
      </c>
      <c r="D51" s="5" t="s">
        <v>242</v>
      </c>
      <c r="E51" s="9" t="s">
        <v>243</v>
      </c>
      <c r="F51" s="5" t="s">
        <v>30</v>
      </c>
      <c r="G51" s="11" t="s">
        <v>474</v>
      </c>
      <c r="H51" s="11" t="s">
        <v>104</v>
      </c>
      <c r="I51" s="11" t="s">
        <v>24</v>
      </c>
      <c r="J51" s="5"/>
      <c r="K51" s="12" t="s">
        <v>527</v>
      </c>
      <c r="L51" s="5" t="s">
        <v>227</v>
      </c>
      <c r="M51" s="5">
        <v>90</v>
      </c>
      <c r="N51" s="5">
        <v>92</v>
      </c>
      <c r="O51" s="5">
        <v>92</v>
      </c>
      <c r="P51" s="22">
        <f t="shared" si="0"/>
        <v>91.3</v>
      </c>
    </row>
    <row r="52" spans="1:16" x14ac:dyDescent="0.25">
      <c r="A52" s="5">
        <v>49</v>
      </c>
      <c r="B52" s="7" t="s">
        <v>244</v>
      </c>
      <c r="C52" s="5" t="s">
        <v>245</v>
      </c>
      <c r="D52" s="5" t="s">
        <v>246</v>
      </c>
      <c r="E52" s="9" t="s">
        <v>247</v>
      </c>
      <c r="F52" s="5" t="s">
        <v>22</v>
      </c>
      <c r="G52" s="11" t="s">
        <v>475</v>
      </c>
      <c r="H52" s="11" t="s">
        <v>104</v>
      </c>
      <c r="I52" s="11" t="s">
        <v>24</v>
      </c>
      <c r="J52" s="5"/>
      <c r="K52" s="12" t="s">
        <v>527</v>
      </c>
      <c r="L52" s="5" t="s">
        <v>227</v>
      </c>
      <c r="M52" s="5">
        <v>89</v>
      </c>
      <c r="N52" s="5">
        <v>90</v>
      </c>
      <c r="O52" s="5">
        <v>90</v>
      </c>
      <c r="P52" s="22">
        <f t="shared" si="0"/>
        <v>89.7</v>
      </c>
    </row>
    <row r="53" spans="1:16" x14ac:dyDescent="0.25">
      <c r="A53" s="5">
        <v>50</v>
      </c>
      <c r="B53" s="7" t="s">
        <v>248</v>
      </c>
      <c r="C53" s="5" t="s">
        <v>249</v>
      </c>
      <c r="D53" s="5" t="s">
        <v>250</v>
      </c>
      <c r="E53" s="9" t="s">
        <v>251</v>
      </c>
      <c r="F53" s="5" t="s">
        <v>22</v>
      </c>
      <c r="G53" s="11" t="s">
        <v>476</v>
      </c>
      <c r="H53" s="11" t="s">
        <v>91</v>
      </c>
      <c r="I53" s="11" t="s">
        <v>24</v>
      </c>
      <c r="J53" s="5"/>
      <c r="K53" s="12" t="s">
        <v>527</v>
      </c>
      <c r="L53" s="5" t="s">
        <v>227</v>
      </c>
      <c r="M53" s="5">
        <v>89</v>
      </c>
      <c r="N53" s="5">
        <v>90</v>
      </c>
      <c r="O53" s="5">
        <v>90</v>
      </c>
      <c r="P53" s="22">
        <f t="shared" si="0"/>
        <v>89.7</v>
      </c>
    </row>
    <row r="54" spans="1:16" x14ac:dyDescent="0.25">
      <c r="A54" s="5">
        <v>51</v>
      </c>
      <c r="B54" s="7" t="s">
        <v>252</v>
      </c>
      <c r="C54" s="5" t="s">
        <v>253</v>
      </c>
      <c r="D54" s="5" t="s">
        <v>254</v>
      </c>
      <c r="E54" s="9" t="s">
        <v>255</v>
      </c>
      <c r="F54" s="5" t="s">
        <v>22</v>
      </c>
      <c r="G54" s="11" t="s">
        <v>477</v>
      </c>
      <c r="H54" s="11" t="s">
        <v>104</v>
      </c>
      <c r="I54" s="11" t="s">
        <v>24</v>
      </c>
      <c r="J54" s="5"/>
      <c r="K54" s="12" t="s">
        <v>527</v>
      </c>
      <c r="L54" s="5" t="s">
        <v>256</v>
      </c>
      <c r="M54" s="5">
        <v>81</v>
      </c>
      <c r="N54" s="5">
        <v>88</v>
      </c>
      <c r="O54" s="5">
        <v>87</v>
      </c>
      <c r="P54" s="22">
        <f t="shared" si="0"/>
        <v>85.3</v>
      </c>
    </row>
    <row r="55" spans="1:16" x14ac:dyDescent="0.25">
      <c r="A55" s="5">
        <v>52</v>
      </c>
      <c r="B55" s="7" t="s">
        <v>257</v>
      </c>
      <c r="C55" s="5" t="s">
        <v>258</v>
      </c>
      <c r="D55" s="5" t="s">
        <v>259</v>
      </c>
      <c r="E55" s="9" t="s">
        <v>260</v>
      </c>
      <c r="F55" s="5" t="s">
        <v>30</v>
      </c>
      <c r="G55" s="11" t="s">
        <v>478</v>
      </c>
      <c r="H55" s="11" t="s">
        <v>104</v>
      </c>
      <c r="I55" s="11" t="s">
        <v>24</v>
      </c>
      <c r="J55" s="5"/>
      <c r="K55" s="12" t="s">
        <v>527</v>
      </c>
      <c r="L55" s="5" t="s">
        <v>256</v>
      </c>
      <c r="M55" s="5">
        <v>82</v>
      </c>
      <c r="N55" s="5">
        <v>90</v>
      </c>
      <c r="O55" s="5">
        <v>88</v>
      </c>
      <c r="P55" s="22">
        <f t="shared" si="0"/>
        <v>86.7</v>
      </c>
    </row>
    <row r="56" spans="1:16" x14ac:dyDescent="0.25">
      <c r="A56" s="5">
        <v>53</v>
      </c>
      <c r="B56" s="7" t="s">
        <v>261</v>
      </c>
      <c r="C56" s="5" t="s">
        <v>262</v>
      </c>
      <c r="D56" s="5" t="s">
        <v>263</v>
      </c>
      <c r="E56" s="9" t="s">
        <v>264</v>
      </c>
      <c r="F56" s="5" t="s">
        <v>30</v>
      </c>
      <c r="G56" s="11" t="s">
        <v>479</v>
      </c>
      <c r="H56" s="11" t="s">
        <v>104</v>
      </c>
      <c r="I56" s="11" t="s">
        <v>24</v>
      </c>
      <c r="J56" s="5"/>
      <c r="K56" s="12" t="s">
        <v>527</v>
      </c>
      <c r="L56" s="5" t="s">
        <v>256</v>
      </c>
      <c r="M56" s="5">
        <v>85</v>
      </c>
      <c r="N56" s="5">
        <v>89</v>
      </c>
      <c r="O56" s="5">
        <v>91</v>
      </c>
      <c r="P56" s="22">
        <f t="shared" si="0"/>
        <v>88.3</v>
      </c>
    </row>
    <row r="57" spans="1:16" x14ac:dyDescent="0.25">
      <c r="A57" s="5">
        <v>54</v>
      </c>
      <c r="B57" s="7" t="s">
        <v>265</v>
      </c>
      <c r="C57" s="5" t="s">
        <v>266</v>
      </c>
      <c r="D57" s="5" t="s">
        <v>267</v>
      </c>
      <c r="E57" s="9" t="s">
        <v>268</v>
      </c>
      <c r="F57" s="5" t="s">
        <v>22</v>
      </c>
      <c r="G57" s="11" t="s">
        <v>480</v>
      </c>
      <c r="H57" s="11" t="s">
        <v>104</v>
      </c>
      <c r="I57" s="11" t="s">
        <v>24</v>
      </c>
      <c r="J57" s="5"/>
      <c r="K57" s="12" t="s">
        <v>527</v>
      </c>
      <c r="L57" s="5" t="s">
        <v>256</v>
      </c>
      <c r="M57" s="5">
        <v>77</v>
      </c>
      <c r="N57" s="5">
        <v>77</v>
      </c>
      <c r="O57" s="5">
        <v>81</v>
      </c>
      <c r="P57" s="22">
        <f t="shared" si="0"/>
        <v>78.3</v>
      </c>
    </row>
    <row r="58" spans="1:16" x14ac:dyDescent="0.25">
      <c r="A58" s="5">
        <v>55</v>
      </c>
      <c r="B58" s="7" t="s">
        <v>269</v>
      </c>
      <c r="C58" s="5" t="s">
        <v>270</v>
      </c>
      <c r="D58" s="5" t="s">
        <v>271</v>
      </c>
      <c r="E58" s="9" t="s">
        <v>272</v>
      </c>
      <c r="F58" s="5" t="s">
        <v>22</v>
      </c>
      <c r="G58" s="11" t="s">
        <v>481</v>
      </c>
      <c r="H58" s="11" t="s">
        <v>104</v>
      </c>
      <c r="I58" s="11" t="s">
        <v>24</v>
      </c>
      <c r="J58" s="5"/>
      <c r="K58" s="12" t="s">
        <v>527</v>
      </c>
      <c r="L58" s="5" t="s">
        <v>256</v>
      </c>
      <c r="M58" s="5">
        <v>84</v>
      </c>
      <c r="N58" s="5">
        <v>89</v>
      </c>
      <c r="O58" s="5">
        <v>89</v>
      </c>
      <c r="P58" s="22">
        <f t="shared" si="0"/>
        <v>87.3</v>
      </c>
    </row>
    <row r="59" spans="1:16" x14ac:dyDescent="0.25">
      <c r="A59" s="5">
        <v>56</v>
      </c>
      <c r="B59" s="7" t="s">
        <v>273</v>
      </c>
      <c r="C59" s="5" t="s">
        <v>274</v>
      </c>
      <c r="D59" s="5" t="s">
        <v>275</v>
      </c>
      <c r="E59" s="9" t="s">
        <v>276</v>
      </c>
      <c r="F59" s="5" t="s">
        <v>22</v>
      </c>
      <c r="G59" s="11" t="s">
        <v>482</v>
      </c>
      <c r="H59" s="11" t="s">
        <v>104</v>
      </c>
      <c r="I59" s="11" t="s">
        <v>24</v>
      </c>
      <c r="J59" s="5"/>
      <c r="K59" s="12" t="s">
        <v>527</v>
      </c>
      <c r="L59" s="5" t="s">
        <v>256</v>
      </c>
      <c r="M59" s="5">
        <v>89</v>
      </c>
      <c r="N59" s="5">
        <v>91</v>
      </c>
      <c r="O59" s="5">
        <v>90</v>
      </c>
      <c r="P59" s="22">
        <f t="shared" si="0"/>
        <v>90</v>
      </c>
    </row>
    <row r="60" spans="1:16" x14ac:dyDescent="0.25">
      <c r="A60" s="5">
        <v>57</v>
      </c>
      <c r="B60" s="7" t="s">
        <v>277</v>
      </c>
      <c r="C60" s="5" t="s">
        <v>278</v>
      </c>
      <c r="D60" s="5" t="s">
        <v>279</v>
      </c>
      <c r="E60" s="9" t="s">
        <v>280</v>
      </c>
      <c r="F60" s="5" t="s">
        <v>30</v>
      </c>
      <c r="G60" s="11" t="s">
        <v>483</v>
      </c>
      <c r="H60" s="11" t="s">
        <v>104</v>
      </c>
      <c r="I60" s="11" t="s">
        <v>24</v>
      </c>
      <c r="J60" s="5"/>
      <c r="K60" s="12" t="s">
        <v>527</v>
      </c>
      <c r="L60" s="5" t="s">
        <v>256</v>
      </c>
      <c r="M60" s="5">
        <v>85</v>
      </c>
      <c r="N60" s="5">
        <v>92</v>
      </c>
      <c r="O60" s="5">
        <v>87</v>
      </c>
      <c r="P60" s="22">
        <f t="shared" si="0"/>
        <v>88</v>
      </c>
    </row>
    <row r="61" spans="1:16" x14ac:dyDescent="0.25">
      <c r="A61" s="5">
        <v>58</v>
      </c>
      <c r="B61" s="7" t="s">
        <v>281</v>
      </c>
      <c r="C61" s="5" t="s">
        <v>282</v>
      </c>
      <c r="D61" s="8" t="s">
        <v>283</v>
      </c>
      <c r="E61" s="9" t="s">
        <v>284</v>
      </c>
      <c r="F61" s="5" t="s">
        <v>22</v>
      </c>
      <c r="G61" s="11" t="s">
        <v>484</v>
      </c>
      <c r="H61" s="11" t="s">
        <v>37</v>
      </c>
      <c r="I61" s="11" t="s">
        <v>24</v>
      </c>
      <c r="J61" s="5"/>
      <c r="K61" s="12" t="s">
        <v>527</v>
      </c>
      <c r="L61" s="5" t="s">
        <v>285</v>
      </c>
      <c r="M61" s="5">
        <v>80</v>
      </c>
      <c r="N61" s="5">
        <v>81</v>
      </c>
      <c r="O61" s="5">
        <v>83</v>
      </c>
      <c r="P61" s="22">
        <f t="shared" si="0"/>
        <v>81.3</v>
      </c>
    </row>
    <row r="62" spans="1:16" x14ac:dyDescent="0.25">
      <c r="A62" s="5">
        <v>59</v>
      </c>
      <c r="B62" s="7" t="s">
        <v>286</v>
      </c>
      <c r="C62" s="5" t="s">
        <v>287</v>
      </c>
      <c r="D62" s="5" t="s">
        <v>288</v>
      </c>
      <c r="E62" s="9" t="s">
        <v>289</v>
      </c>
      <c r="F62" s="5" t="s">
        <v>30</v>
      </c>
      <c r="G62" s="11" t="s">
        <v>485</v>
      </c>
      <c r="H62" s="11" t="s">
        <v>104</v>
      </c>
      <c r="I62" s="11" t="s">
        <v>24</v>
      </c>
      <c r="J62" s="5"/>
      <c r="K62" s="12" t="s">
        <v>527</v>
      </c>
      <c r="L62" s="5" t="s">
        <v>285</v>
      </c>
      <c r="M62" s="5">
        <v>86</v>
      </c>
      <c r="N62" s="5">
        <v>82</v>
      </c>
      <c r="O62" s="5">
        <v>79</v>
      </c>
      <c r="P62" s="22">
        <f t="shared" si="0"/>
        <v>82.3</v>
      </c>
    </row>
    <row r="63" spans="1:16" x14ac:dyDescent="0.25">
      <c r="A63" s="5">
        <v>60</v>
      </c>
      <c r="B63" s="7" t="s">
        <v>290</v>
      </c>
      <c r="C63" s="5" t="s">
        <v>291</v>
      </c>
      <c r="D63" s="8" t="s">
        <v>292</v>
      </c>
      <c r="E63" s="9" t="s">
        <v>293</v>
      </c>
      <c r="F63" s="5" t="s">
        <v>22</v>
      </c>
      <c r="G63" s="11" t="s">
        <v>486</v>
      </c>
      <c r="H63" s="11" t="s">
        <v>37</v>
      </c>
      <c r="I63" s="11" t="s">
        <v>24</v>
      </c>
      <c r="J63" s="5"/>
      <c r="K63" s="12" t="s">
        <v>527</v>
      </c>
      <c r="L63" s="5" t="s">
        <v>285</v>
      </c>
      <c r="M63" s="5">
        <v>81</v>
      </c>
      <c r="N63" s="5">
        <v>83</v>
      </c>
      <c r="O63" s="5">
        <v>78</v>
      </c>
      <c r="P63" s="22">
        <f t="shared" si="0"/>
        <v>80.7</v>
      </c>
    </row>
    <row r="64" spans="1:16" x14ac:dyDescent="0.25">
      <c r="A64" s="5">
        <v>61</v>
      </c>
      <c r="B64" s="7" t="s">
        <v>294</v>
      </c>
      <c r="C64" s="5" t="s">
        <v>295</v>
      </c>
      <c r="D64" s="5" t="s">
        <v>296</v>
      </c>
      <c r="E64" s="9" t="s">
        <v>297</v>
      </c>
      <c r="F64" s="5" t="s">
        <v>30</v>
      </c>
      <c r="G64" s="11" t="s">
        <v>487</v>
      </c>
      <c r="H64" s="11" t="s">
        <v>104</v>
      </c>
      <c r="I64" s="11" t="s">
        <v>24</v>
      </c>
      <c r="J64" s="5"/>
      <c r="K64" s="12" t="s">
        <v>527</v>
      </c>
      <c r="L64" s="5" t="s">
        <v>285</v>
      </c>
      <c r="M64" s="5">
        <v>92</v>
      </c>
      <c r="N64" s="5">
        <v>91</v>
      </c>
      <c r="O64" s="5">
        <v>89</v>
      </c>
      <c r="P64" s="22">
        <f t="shared" si="0"/>
        <v>90.7</v>
      </c>
    </row>
    <row r="65" spans="1:16" x14ac:dyDescent="0.25">
      <c r="A65" s="5">
        <v>62</v>
      </c>
      <c r="B65" s="7" t="s">
        <v>298</v>
      </c>
      <c r="C65" s="5" t="s">
        <v>299</v>
      </c>
      <c r="D65" s="5" t="s">
        <v>300</v>
      </c>
      <c r="E65" s="9" t="s">
        <v>301</v>
      </c>
      <c r="F65" s="5" t="s">
        <v>30</v>
      </c>
      <c r="G65" s="11" t="s">
        <v>488</v>
      </c>
      <c r="H65" s="11" t="s">
        <v>104</v>
      </c>
      <c r="I65" s="11" t="s">
        <v>24</v>
      </c>
      <c r="J65" s="5"/>
      <c r="K65" s="12" t="s">
        <v>527</v>
      </c>
      <c r="L65" s="5" t="s">
        <v>285</v>
      </c>
      <c r="M65" s="5">
        <v>81</v>
      </c>
      <c r="N65" s="5">
        <v>80</v>
      </c>
      <c r="O65" s="5">
        <v>84</v>
      </c>
      <c r="P65" s="22">
        <f t="shared" si="0"/>
        <v>81.7</v>
      </c>
    </row>
    <row r="66" spans="1:16" x14ac:dyDescent="0.25">
      <c r="A66" s="5">
        <v>63</v>
      </c>
      <c r="B66" s="7" t="s">
        <v>302</v>
      </c>
      <c r="C66" s="5" t="s">
        <v>303</v>
      </c>
      <c r="D66" s="5" t="s">
        <v>304</v>
      </c>
      <c r="E66" s="9" t="s">
        <v>305</v>
      </c>
      <c r="F66" s="5" t="s">
        <v>22</v>
      </c>
      <c r="G66" s="11" t="s">
        <v>489</v>
      </c>
      <c r="H66" s="11" t="s">
        <v>104</v>
      </c>
      <c r="I66" s="11" t="s">
        <v>24</v>
      </c>
      <c r="J66" s="5"/>
      <c r="K66" s="12" t="s">
        <v>527</v>
      </c>
      <c r="L66" s="5" t="s">
        <v>285</v>
      </c>
      <c r="M66" s="5">
        <v>90</v>
      </c>
      <c r="N66" s="5">
        <v>87</v>
      </c>
      <c r="O66" s="5">
        <v>91</v>
      </c>
      <c r="P66" s="22">
        <f t="shared" si="0"/>
        <v>89.3</v>
      </c>
    </row>
    <row r="67" spans="1:16" x14ac:dyDescent="0.25">
      <c r="A67" s="5">
        <v>64</v>
      </c>
      <c r="B67" s="7" t="s">
        <v>306</v>
      </c>
      <c r="C67" s="5" t="s">
        <v>307</v>
      </c>
      <c r="D67" s="5" t="s">
        <v>308</v>
      </c>
      <c r="E67" s="8" t="s">
        <v>309</v>
      </c>
      <c r="F67" s="5" t="s">
        <v>22</v>
      </c>
      <c r="G67" s="5" t="s">
        <v>490</v>
      </c>
      <c r="H67" s="5" t="s">
        <v>104</v>
      </c>
      <c r="I67" s="5" t="s">
        <v>24</v>
      </c>
      <c r="J67" s="5"/>
      <c r="K67" s="12" t="s">
        <v>527</v>
      </c>
      <c r="L67" s="5" t="s">
        <v>285</v>
      </c>
      <c r="M67" s="5">
        <v>88</v>
      </c>
      <c r="N67" s="5">
        <v>84</v>
      </c>
      <c r="O67" s="5">
        <v>88</v>
      </c>
      <c r="P67" s="22">
        <f t="shared" si="0"/>
        <v>86.7</v>
      </c>
    </row>
    <row r="68" spans="1:16" x14ac:dyDescent="0.25">
      <c r="A68" s="5">
        <v>65</v>
      </c>
      <c r="B68" s="7" t="s">
        <v>310</v>
      </c>
      <c r="C68" s="5" t="s">
        <v>311</v>
      </c>
      <c r="D68" s="5" t="s">
        <v>312</v>
      </c>
      <c r="E68" s="9" t="s">
        <v>313</v>
      </c>
      <c r="F68" s="5" t="s">
        <v>22</v>
      </c>
      <c r="G68" s="11" t="s">
        <v>491</v>
      </c>
      <c r="H68" s="11" t="s">
        <v>104</v>
      </c>
      <c r="I68" s="11" t="s">
        <v>24</v>
      </c>
      <c r="J68" s="5"/>
      <c r="K68" s="12" t="s">
        <v>527</v>
      </c>
      <c r="L68" s="5" t="s">
        <v>314</v>
      </c>
      <c r="M68" s="5">
        <v>90</v>
      </c>
      <c r="N68" s="5">
        <v>90</v>
      </c>
      <c r="O68" s="5">
        <v>91</v>
      </c>
      <c r="P68" s="22">
        <f t="shared" si="0"/>
        <v>90.3</v>
      </c>
    </row>
    <row r="69" spans="1:16" x14ac:dyDescent="0.25">
      <c r="A69" s="5">
        <v>66</v>
      </c>
      <c r="B69" s="7" t="s">
        <v>315</v>
      </c>
      <c r="C69" s="5" t="s">
        <v>316</v>
      </c>
      <c r="D69" s="8" t="s">
        <v>317</v>
      </c>
      <c r="E69" s="9" t="s">
        <v>318</v>
      </c>
      <c r="F69" s="5" t="s">
        <v>22</v>
      </c>
      <c r="G69" s="11" t="s">
        <v>492</v>
      </c>
      <c r="H69" s="11" t="s">
        <v>80</v>
      </c>
      <c r="I69" s="11" t="s">
        <v>24</v>
      </c>
      <c r="J69" s="5"/>
      <c r="K69" s="12" t="s">
        <v>527</v>
      </c>
      <c r="L69" s="5" t="s">
        <v>314</v>
      </c>
      <c r="M69" s="5">
        <v>92</v>
      </c>
      <c r="N69" s="5">
        <v>91</v>
      </c>
      <c r="O69" s="5">
        <v>87</v>
      </c>
      <c r="P69" s="22">
        <f t="shared" ref="P69:P97" si="1">ROUND(AVERAGE(M69:O69),1)</f>
        <v>90</v>
      </c>
    </row>
    <row r="70" spans="1:16" x14ac:dyDescent="0.25">
      <c r="A70" s="5">
        <v>67</v>
      </c>
      <c r="B70" s="7" t="s">
        <v>319</v>
      </c>
      <c r="C70" s="5" t="s">
        <v>320</v>
      </c>
      <c r="D70" s="5" t="s">
        <v>321</v>
      </c>
      <c r="E70" s="9" t="s">
        <v>322</v>
      </c>
      <c r="F70" s="5" t="s">
        <v>30</v>
      </c>
      <c r="G70" s="11" t="s">
        <v>493</v>
      </c>
      <c r="H70" s="11" t="s">
        <v>104</v>
      </c>
      <c r="I70" s="11" t="s">
        <v>24</v>
      </c>
      <c r="J70" s="5"/>
      <c r="K70" s="12" t="s">
        <v>527</v>
      </c>
      <c r="L70" s="5" t="s">
        <v>314</v>
      </c>
      <c r="M70" s="5">
        <v>85</v>
      </c>
      <c r="N70" s="5">
        <v>87</v>
      </c>
      <c r="O70" s="5">
        <v>87</v>
      </c>
      <c r="P70" s="22">
        <f t="shared" si="1"/>
        <v>86.3</v>
      </c>
    </row>
    <row r="71" spans="1:16" x14ac:dyDescent="0.25">
      <c r="A71" s="5">
        <v>68</v>
      </c>
      <c r="B71" s="7" t="s">
        <v>323</v>
      </c>
      <c r="C71" s="5" t="s">
        <v>324</v>
      </c>
      <c r="D71" s="8" t="s">
        <v>325</v>
      </c>
      <c r="E71" s="9" t="s">
        <v>326</v>
      </c>
      <c r="F71" s="5" t="s">
        <v>30</v>
      </c>
      <c r="G71" s="11" t="s">
        <v>494</v>
      </c>
      <c r="H71" s="11" t="s">
        <v>23</v>
      </c>
      <c r="I71" s="11" t="s">
        <v>24</v>
      </c>
      <c r="J71" s="5"/>
      <c r="K71" s="12" t="s">
        <v>527</v>
      </c>
      <c r="L71" s="5" t="s">
        <v>314</v>
      </c>
      <c r="M71" s="5">
        <v>78</v>
      </c>
      <c r="N71" s="5">
        <v>76</v>
      </c>
      <c r="O71" s="5">
        <v>81</v>
      </c>
      <c r="P71" s="22">
        <f t="shared" si="1"/>
        <v>78.3</v>
      </c>
    </row>
    <row r="72" spans="1:16" x14ac:dyDescent="0.25">
      <c r="A72" s="5">
        <v>69</v>
      </c>
      <c r="B72" s="7" t="s">
        <v>327</v>
      </c>
      <c r="C72" s="5" t="s">
        <v>328</v>
      </c>
      <c r="D72" s="5" t="s">
        <v>329</v>
      </c>
      <c r="E72" s="8" t="s">
        <v>330</v>
      </c>
      <c r="F72" s="5" t="s">
        <v>30</v>
      </c>
      <c r="G72" s="11" t="s">
        <v>495</v>
      </c>
      <c r="H72" s="11" t="s">
        <v>104</v>
      </c>
      <c r="I72" s="11" t="s">
        <v>24</v>
      </c>
      <c r="J72" s="5"/>
      <c r="K72" s="12" t="s">
        <v>527</v>
      </c>
      <c r="L72" s="5" t="s">
        <v>314</v>
      </c>
      <c r="M72" s="5">
        <v>87</v>
      </c>
      <c r="N72" s="5">
        <v>91</v>
      </c>
      <c r="O72" s="5">
        <v>87</v>
      </c>
      <c r="P72" s="22">
        <f t="shared" si="1"/>
        <v>88.3</v>
      </c>
    </row>
    <row r="73" spans="1:16" x14ac:dyDescent="0.25">
      <c r="A73" s="5">
        <v>70</v>
      </c>
      <c r="B73" s="7" t="s">
        <v>331</v>
      </c>
      <c r="C73" s="5" t="s">
        <v>332</v>
      </c>
      <c r="D73" s="5" t="s">
        <v>333</v>
      </c>
      <c r="E73" s="9" t="s">
        <v>334</v>
      </c>
      <c r="F73" s="5" t="s">
        <v>30</v>
      </c>
      <c r="G73" s="11" t="s">
        <v>496</v>
      </c>
      <c r="H73" s="11" t="s">
        <v>104</v>
      </c>
      <c r="I73" s="11" t="s">
        <v>24</v>
      </c>
      <c r="J73" s="5"/>
      <c r="K73" s="12" t="s">
        <v>527</v>
      </c>
      <c r="L73" s="5" t="s">
        <v>314</v>
      </c>
      <c r="M73" s="5">
        <v>92</v>
      </c>
      <c r="N73" s="5">
        <v>92</v>
      </c>
      <c r="O73" s="5">
        <v>92</v>
      </c>
      <c r="P73" s="22">
        <f t="shared" si="1"/>
        <v>92</v>
      </c>
    </row>
    <row r="74" spans="1:16" x14ac:dyDescent="0.25">
      <c r="A74" s="5">
        <v>71</v>
      </c>
      <c r="B74" s="7" t="s">
        <v>335</v>
      </c>
      <c r="C74" s="5" t="s">
        <v>336</v>
      </c>
      <c r="D74" s="5" t="s">
        <v>337</v>
      </c>
      <c r="E74" s="9" t="s">
        <v>338</v>
      </c>
      <c r="F74" s="5" t="s">
        <v>30</v>
      </c>
      <c r="G74" s="11" t="s">
        <v>497</v>
      </c>
      <c r="H74" s="11" t="s">
        <v>104</v>
      </c>
      <c r="I74" s="11" t="s">
        <v>24</v>
      </c>
      <c r="J74" s="5"/>
      <c r="K74" s="12" t="s">
        <v>527</v>
      </c>
      <c r="L74" s="5" t="s">
        <v>314</v>
      </c>
      <c r="M74" s="5">
        <v>70</v>
      </c>
      <c r="N74" s="5">
        <v>78</v>
      </c>
      <c r="O74" s="5">
        <v>70</v>
      </c>
      <c r="P74" s="22">
        <f t="shared" si="1"/>
        <v>72.7</v>
      </c>
    </row>
    <row r="75" spans="1:16" x14ac:dyDescent="0.25">
      <c r="A75" s="5">
        <v>72</v>
      </c>
      <c r="B75" s="7" t="s">
        <v>339</v>
      </c>
      <c r="C75" s="5" t="s">
        <v>340</v>
      </c>
      <c r="D75" s="5" t="s">
        <v>341</v>
      </c>
      <c r="E75" s="9" t="s">
        <v>342</v>
      </c>
      <c r="F75" s="5" t="s">
        <v>30</v>
      </c>
      <c r="G75" s="11" t="s">
        <v>498</v>
      </c>
      <c r="H75" s="11" t="s">
        <v>104</v>
      </c>
      <c r="I75" s="11" t="s">
        <v>24</v>
      </c>
      <c r="J75" s="5"/>
      <c r="K75" s="12" t="s">
        <v>527</v>
      </c>
      <c r="L75" s="5" t="s">
        <v>343</v>
      </c>
      <c r="M75" s="5">
        <v>92</v>
      </c>
      <c r="N75" s="5">
        <v>87</v>
      </c>
      <c r="O75" s="5">
        <v>88</v>
      </c>
      <c r="P75" s="22">
        <f t="shared" si="1"/>
        <v>89</v>
      </c>
    </row>
    <row r="76" spans="1:16" x14ac:dyDescent="0.25">
      <c r="A76" s="5">
        <v>73</v>
      </c>
      <c r="B76" s="7" t="s">
        <v>344</v>
      </c>
      <c r="C76" s="5" t="s">
        <v>345</v>
      </c>
      <c r="D76" s="8" t="s">
        <v>346</v>
      </c>
      <c r="E76" s="9" t="s">
        <v>347</v>
      </c>
      <c r="F76" s="5" t="s">
        <v>22</v>
      </c>
      <c r="G76" s="11" t="s">
        <v>499</v>
      </c>
      <c r="H76" s="11" t="s">
        <v>148</v>
      </c>
      <c r="I76" s="11" t="s">
        <v>24</v>
      </c>
      <c r="J76" s="5"/>
      <c r="K76" s="12" t="s">
        <v>527</v>
      </c>
      <c r="L76" s="5" t="s">
        <v>343</v>
      </c>
      <c r="M76" s="5">
        <v>82</v>
      </c>
      <c r="N76" s="5">
        <v>87</v>
      </c>
      <c r="O76" s="5">
        <v>78</v>
      </c>
      <c r="P76" s="22">
        <f t="shared" si="1"/>
        <v>82.3</v>
      </c>
    </row>
    <row r="77" spans="1:16" x14ac:dyDescent="0.25">
      <c r="A77" s="5">
        <v>74</v>
      </c>
      <c r="B77" s="7" t="s">
        <v>348</v>
      </c>
      <c r="C77" s="5" t="s">
        <v>349</v>
      </c>
      <c r="D77" s="5" t="s">
        <v>350</v>
      </c>
      <c r="E77" s="9" t="s">
        <v>351</v>
      </c>
      <c r="F77" s="5" t="s">
        <v>22</v>
      </c>
      <c r="G77" s="11" t="s">
        <v>500</v>
      </c>
      <c r="H77" s="11" t="s">
        <v>104</v>
      </c>
      <c r="I77" s="11" t="s">
        <v>24</v>
      </c>
      <c r="J77" s="5"/>
      <c r="K77" s="12" t="s">
        <v>527</v>
      </c>
      <c r="L77" s="5" t="s">
        <v>343</v>
      </c>
      <c r="M77" s="5">
        <v>90</v>
      </c>
      <c r="N77" s="5">
        <v>82</v>
      </c>
      <c r="O77" s="5">
        <v>86</v>
      </c>
      <c r="P77" s="22">
        <f t="shared" si="1"/>
        <v>86</v>
      </c>
    </row>
    <row r="78" spans="1:16" x14ac:dyDescent="0.25">
      <c r="A78" s="5">
        <v>75</v>
      </c>
      <c r="B78" s="7" t="s">
        <v>352</v>
      </c>
      <c r="C78" s="5" t="s">
        <v>353</v>
      </c>
      <c r="D78" s="5" t="s">
        <v>354</v>
      </c>
      <c r="E78" s="9" t="s">
        <v>355</v>
      </c>
      <c r="F78" s="5" t="s">
        <v>22</v>
      </c>
      <c r="G78" s="11" t="s">
        <v>501</v>
      </c>
      <c r="H78" s="11" t="s">
        <v>104</v>
      </c>
      <c r="I78" s="11" t="s">
        <v>24</v>
      </c>
      <c r="J78" s="5"/>
      <c r="K78" s="12" t="s">
        <v>527</v>
      </c>
      <c r="L78" s="5" t="s">
        <v>343</v>
      </c>
      <c r="M78" s="5">
        <v>87</v>
      </c>
      <c r="N78" s="5">
        <v>86</v>
      </c>
      <c r="O78" s="5">
        <v>85</v>
      </c>
      <c r="P78" s="22">
        <f t="shared" si="1"/>
        <v>86</v>
      </c>
    </row>
    <row r="79" spans="1:16" x14ac:dyDescent="0.25">
      <c r="A79" s="5">
        <v>76</v>
      </c>
      <c r="B79" s="7" t="s">
        <v>356</v>
      </c>
      <c r="C79" s="5" t="s">
        <v>357</v>
      </c>
      <c r="D79" s="5" t="s">
        <v>358</v>
      </c>
      <c r="E79" s="9" t="s">
        <v>359</v>
      </c>
      <c r="F79" s="5" t="s">
        <v>30</v>
      </c>
      <c r="G79" s="11" t="s">
        <v>502</v>
      </c>
      <c r="H79" s="11" t="s">
        <v>104</v>
      </c>
      <c r="I79" s="11" t="s">
        <v>24</v>
      </c>
      <c r="J79" s="5"/>
      <c r="K79" s="12" t="s">
        <v>527</v>
      </c>
      <c r="L79" s="5" t="s">
        <v>343</v>
      </c>
      <c r="M79" s="5">
        <v>90</v>
      </c>
      <c r="N79" s="5">
        <v>82</v>
      </c>
      <c r="O79" s="5">
        <v>86</v>
      </c>
      <c r="P79" s="22">
        <f t="shared" si="1"/>
        <v>86</v>
      </c>
    </row>
    <row r="80" spans="1:16" x14ac:dyDescent="0.25">
      <c r="A80" s="5">
        <v>77</v>
      </c>
      <c r="B80" s="7" t="s">
        <v>360</v>
      </c>
      <c r="C80" s="5" t="s">
        <v>361</v>
      </c>
      <c r="D80" s="5" t="s">
        <v>362</v>
      </c>
      <c r="E80" s="9" t="s">
        <v>363</v>
      </c>
      <c r="F80" s="5" t="s">
        <v>22</v>
      </c>
      <c r="G80" s="11" t="s">
        <v>503</v>
      </c>
      <c r="H80" s="11" t="s">
        <v>104</v>
      </c>
      <c r="I80" s="11" t="s">
        <v>24</v>
      </c>
      <c r="J80" s="5"/>
      <c r="K80" s="12" t="s">
        <v>527</v>
      </c>
      <c r="L80" s="5" t="s">
        <v>343</v>
      </c>
      <c r="M80" s="5">
        <v>85</v>
      </c>
      <c r="N80" s="5">
        <v>82</v>
      </c>
      <c r="O80" s="5">
        <v>83</v>
      </c>
      <c r="P80" s="22">
        <f t="shared" si="1"/>
        <v>83.3</v>
      </c>
    </row>
    <row r="81" spans="1:16" x14ac:dyDescent="0.25">
      <c r="A81" s="5">
        <v>78</v>
      </c>
      <c r="B81" s="7" t="s">
        <v>364</v>
      </c>
      <c r="C81" s="5" t="s">
        <v>365</v>
      </c>
      <c r="D81" s="5" t="s">
        <v>366</v>
      </c>
      <c r="E81" s="9" t="s">
        <v>367</v>
      </c>
      <c r="F81" s="5" t="s">
        <v>22</v>
      </c>
      <c r="G81" s="11" t="s">
        <v>504</v>
      </c>
      <c r="H81" s="11" t="s">
        <v>368</v>
      </c>
      <c r="I81" s="11" t="s">
        <v>24</v>
      </c>
      <c r="J81" s="5"/>
      <c r="K81" s="12" t="s">
        <v>527</v>
      </c>
      <c r="L81" s="5" t="s">
        <v>343</v>
      </c>
      <c r="M81" s="5">
        <v>87</v>
      </c>
      <c r="N81" s="5">
        <v>89</v>
      </c>
      <c r="O81" s="5">
        <v>87</v>
      </c>
      <c r="P81" s="22">
        <f t="shared" si="1"/>
        <v>87.7</v>
      </c>
    </row>
    <row r="82" spans="1:16" x14ac:dyDescent="0.25">
      <c r="A82" s="5">
        <v>79</v>
      </c>
      <c r="B82" s="7" t="s">
        <v>369</v>
      </c>
      <c r="C82" s="5" t="s">
        <v>370</v>
      </c>
      <c r="D82" s="8" t="s">
        <v>371</v>
      </c>
      <c r="E82" s="9" t="s">
        <v>372</v>
      </c>
      <c r="F82" s="5" t="s">
        <v>30</v>
      </c>
      <c r="G82" s="11" t="s">
        <v>505</v>
      </c>
      <c r="H82" s="11" t="s">
        <v>373</v>
      </c>
      <c r="I82" s="11" t="s">
        <v>24</v>
      </c>
      <c r="J82" s="5"/>
      <c r="K82" s="12" t="s">
        <v>528</v>
      </c>
      <c r="L82" s="5" t="s">
        <v>374</v>
      </c>
      <c r="M82" s="5">
        <v>93</v>
      </c>
      <c r="N82" s="5">
        <v>88</v>
      </c>
      <c r="O82" s="5">
        <v>85</v>
      </c>
      <c r="P82" s="22">
        <f t="shared" si="1"/>
        <v>88.7</v>
      </c>
    </row>
    <row r="83" spans="1:16" x14ac:dyDescent="0.25">
      <c r="A83" s="5">
        <v>80</v>
      </c>
      <c r="B83" s="7" t="s">
        <v>375</v>
      </c>
      <c r="C83" s="5" t="s">
        <v>376</v>
      </c>
      <c r="D83" s="8" t="s">
        <v>377</v>
      </c>
      <c r="E83" s="9" t="s">
        <v>378</v>
      </c>
      <c r="F83" s="5" t="s">
        <v>22</v>
      </c>
      <c r="G83" s="11" t="s">
        <v>506</v>
      </c>
      <c r="H83" s="11" t="s">
        <v>373</v>
      </c>
      <c r="I83" s="11" t="s">
        <v>24</v>
      </c>
      <c r="J83" s="5"/>
      <c r="K83" s="12" t="s">
        <v>528</v>
      </c>
      <c r="L83" s="5" t="s">
        <v>374</v>
      </c>
      <c r="M83" s="5">
        <v>93</v>
      </c>
      <c r="N83" s="5">
        <v>86</v>
      </c>
      <c r="O83" s="5">
        <v>87</v>
      </c>
      <c r="P83" s="22">
        <f t="shared" si="1"/>
        <v>88.7</v>
      </c>
    </row>
    <row r="84" spans="1:16" x14ac:dyDescent="0.25">
      <c r="A84" s="5">
        <v>81</v>
      </c>
      <c r="B84" s="7" t="s">
        <v>379</v>
      </c>
      <c r="C84" s="5" t="s">
        <v>380</v>
      </c>
      <c r="D84" s="8" t="s">
        <v>381</v>
      </c>
      <c r="E84" s="9" t="s">
        <v>382</v>
      </c>
      <c r="F84" s="5" t="s">
        <v>22</v>
      </c>
      <c r="G84" s="11" t="s">
        <v>507</v>
      </c>
      <c r="H84" s="11" t="s">
        <v>383</v>
      </c>
      <c r="I84" s="11" t="s">
        <v>24</v>
      </c>
      <c r="J84" s="5"/>
      <c r="K84" s="12" t="s">
        <v>528</v>
      </c>
      <c r="L84" s="5" t="s">
        <v>374</v>
      </c>
      <c r="M84" s="5">
        <v>83</v>
      </c>
      <c r="N84" s="5">
        <v>83</v>
      </c>
      <c r="O84" s="5">
        <v>82</v>
      </c>
      <c r="P84" s="22">
        <f t="shared" si="1"/>
        <v>82.7</v>
      </c>
    </row>
    <row r="85" spans="1:16" x14ac:dyDescent="0.25">
      <c r="A85" s="5">
        <v>82</v>
      </c>
      <c r="B85" s="7" t="s">
        <v>384</v>
      </c>
      <c r="C85" s="5" t="s">
        <v>385</v>
      </c>
      <c r="D85" s="8" t="s">
        <v>386</v>
      </c>
      <c r="E85" s="9" t="s">
        <v>387</v>
      </c>
      <c r="F85" s="5" t="s">
        <v>22</v>
      </c>
      <c r="G85" s="11" t="s">
        <v>508</v>
      </c>
      <c r="H85" s="11" t="s">
        <v>91</v>
      </c>
      <c r="I85" s="11" t="s">
        <v>24</v>
      </c>
      <c r="J85" s="5"/>
      <c r="K85" s="12" t="s">
        <v>529</v>
      </c>
      <c r="L85" s="5" t="s">
        <v>389</v>
      </c>
      <c r="M85" s="5">
        <v>72</v>
      </c>
      <c r="N85" s="5">
        <v>70</v>
      </c>
      <c r="O85" s="5">
        <v>70</v>
      </c>
      <c r="P85" s="22">
        <f t="shared" si="1"/>
        <v>70.7</v>
      </c>
    </row>
    <row r="86" spans="1:16" x14ac:dyDescent="0.25">
      <c r="A86" s="5">
        <v>83</v>
      </c>
      <c r="B86" s="7" t="s">
        <v>390</v>
      </c>
      <c r="C86" s="5" t="s">
        <v>391</v>
      </c>
      <c r="D86" s="8" t="s">
        <v>392</v>
      </c>
      <c r="E86" s="9" t="s">
        <v>393</v>
      </c>
      <c r="F86" s="5" t="s">
        <v>30</v>
      </c>
      <c r="G86" s="11" t="s">
        <v>509</v>
      </c>
      <c r="H86" s="11" t="s">
        <v>59</v>
      </c>
      <c r="I86" s="11" t="s">
        <v>24</v>
      </c>
      <c r="J86" s="5"/>
      <c r="K86" s="12" t="s">
        <v>529</v>
      </c>
      <c r="L86" s="5" t="s">
        <v>389</v>
      </c>
      <c r="M86" s="5">
        <v>83</v>
      </c>
      <c r="N86" s="5">
        <v>84</v>
      </c>
      <c r="O86" s="5">
        <v>83</v>
      </c>
      <c r="P86" s="22">
        <f t="shared" si="1"/>
        <v>83.3</v>
      </c>
    </row>
    <row r="87" spans="1:16" x14ac:dyDescent="0.25">
      <c r="A87" s="5">
        <v>84</v>
      </c>
      <c r="B87" s="7" t="s">
        <v>394</v>
      </c>
      <c r="C87" s="5" t="s">
        <v>395</v>
      </c>
      <c r="D87" s="8" t="s">
        <v>396</v>
      </c>
      <c r="E87" s="9" t="s">
        <v>397</v>
      </c>
      <c r="F87" s="5" t="s">
        <v>22</v>
      </c>
      <c r="G87" s="11" t="s">
        <v>510</v>
      </c>
      <c r="H87" s="11" t="s">
        <v>383</v>
      </c>
      <c r="I87" s="11" t="s">
        <v>24</v>
      </c>
      <c r="J87" s="5"/>
      <c r="K87" s="12" t="s">
        <v>529</v>
      </c>
      <c r="L87" s="5" t="s">
        <v>389</v>
      </c>
      <c r="M87" s="5">
        <v>85</v>
      </c>
      <c r="N87" s="5">
        <v>83</v>
      </c>
      <c r="O87" s="5">
        <v>85</v>
      </c>
      <c r="P87" s="22">
        <f t="shared" si="1"/>
        <v>84.3</v>
      </c>
    </row>
    <row r="88" spans="1:16" x14ac:dyDescent="0.25">
      <c r="A88" s="5">
        <v>85</v>
      </c>
      <c r="B88" s="7" t="s">
        <v>398</v>
      </c>
      <c r="C88" s="5" t="s">
        <v>399</v>
      </c>
      <c r="D88" s="8" t="s">
        <v>400</v>
      </c>
      <c r="E88" s="9" t="s">
        <v>401</v>
      </c>
      <c r="F88" s="5" t="s">
        <v>22</v>
      </c>
      <c r="G88" s="11" t="s">
        <v>511</v>
      </c>
      <c r="H88" s="11" t="s">
        <v>80</v>
      </c>
      <c r="I88" s="11" t="s">
        <v>24</v>
      </c>
      <c r="J88" s="5"/>
      <c r="K88" s="12" t="s">
        <v>529</v>
      </c>
      <c r="L88" s="5" t="s">
        <v>389</v>
      </c>
      <c r="M88" s="5">
        <v>83</v>
      </c>
      <c r="N88" s="5">
        <v>85</v>
      </c>
      <c r="O88" s="5">
        <v>81</v>
      </c>
      <c r="P88" s="22">
        <f t="shared" si="1"/>
        <v>83</v>
      </c>
    </row>
    <row r="89" spans="1:16" x14ac:dyDescent="0.25">
      <c r="A89" s="5">
        <v>86</v>
      </c>
      <c r="B89" s="7" t="s">
        <v>402</v>
      </c>
      <c r="C89" s="5" t="s">
        <v>403</v>
      </c>
      <c r="D89" s="8" t="s">
        <v>404</v>
      </c>
      <c r="E89" s="9" t="s">
        <v>405</v>
      </c>
      <c r="F89" s="5" t="s">
        <v>30</v>
      </c>
      <c r="G89" s="11" t="s">
        <v>512</v>
      </c>
      <c r="H89" s="11" t="s">
        <v>148</v>
      </c>
      <c r="I89" s="11" t="s">
        <v>24</v>
      </c>
      <c r="J89" s="5"/>
      <c r="K89" s="12" t="s">
        <v>529</v>
      </c>
      <c r="L89" s="5" t="s">
        <v>389</v>
      </c>
      <c r="M89" s="5">
        <v>74</v>
      </c>
      <c r="N89" s="5">
        <v>74</v>
      </c>
      <c r="O89" s="5">
        <v>73</v>
      </c>
      <c r="P89" s="22">
        <f t="shared" si="1"/>
        <v>73.7</v>
      </c>
    </row>
    <row r="90" spans="1:16" x14ac:dyDescent="0.25">
      <c r="A90" s="5">
        <v>87</v>
      </c>
      <c r="B90" s="7" t="s">
        <v>406</v>
      </c>
      <c r="C90" s="5" t="s">
        <v>407</v>
      </c>
      <c r="D90" s="8" t="s">
        <v>408</v>
      </c>
      <c r="E90" s="9" t="s">
        <v>409</v>
      </c>
      <c r="F90" s="5" t="s">
        <v>22</v>
      </c>
      <c r="G90" s="11" t="s">
        <v>513</v>
      </c>
      <c r="H90" s="11" t="s">
        <v>80</v>
      </c>
      <c r="I90" s="11" t="s">
        <v>24</v>
      </c>
      <c r="J90" s="5"/>
      <c r="K90" s="12" t="s">
        <v>529</v>
      </c>
      <c r="L90" s="5" t="s">
        <v>410</v>
      </c>
      <c r="M90" s="5">
        <v>77</v>
      </c>
      <c r="N90" s="5">
        <v>81</v>
      </c>
      <c r="O90" s="5">
        <v>85</v>
      </c>
      <c r="P90" s="22">
        <f t="shared" si="1"/>
        <v>81</v>
      </c>
    </row>
    <row r="91" spans="1:16" x14ac:dyDescent="0.25">
      <c r="A91" s="5">
        <v>88</v>
      </c>
      <c r="B91" s="7" t="s">
        <v>411</v>
      </c>
      <c r="C91" s="5" t="s">
        <v>412</v>
      </c>
      <c r="D91" s="8" t="s">
        <v>413</v>
      </c>
      <c r="E91" s="8" t="s">
        <v>414</v>
      </c>
      <c r="F91" s="5" t="s">
        <v>22</v>
      </c>
      <c r="G91" s="11" t="s">
        <v>514</v>
      </c>
      <c r="H91" s="5" t="s">
        <v>42</v>
      </c>
      <c r="I91" s="5" t="s">
        <v>24</v>
      </c>
      <c r="J91" s="5"/>
      <c r="K91" s="12" t="s">
        <v>529</v>
      </c>
      <c r="L91" s="5" t="s">
        <v>410</v>
      </c>
      <c r="M91" s="5">
        <v>80</v>
      </c>
      <c r="N91" s="5">
        <v>82</v>
      </c>
      <c r="O91" s="5">
        <v>78</v>
      </c>
      <c r="P91" s="22">
        <f t="shared" si="1"/>
        <v>80</v>
      </c>
    </row>
    <row r="92" spans="1:16" x14ac:dyDescent="0.25">
      <c r="A92" s="5">
        <v>89</v>
      </c>
      <c r="B92" s="7" t="s">
        <v>415</v>
      </c>
      <c r="C92" s="5" t="s">
        <v>416</v>
      </c>
      <c r="D92" s="8" t="s">
        <v>417</v>
      </c>
      <c r="E92" s="9" t="s">
        <v>418</v>
      </c>
      <c r="F92" s="5" t="s">
        <v>22</v>
      </c>
      <c r="G92" s="11" t="s">
        <v>515</v>
      </c>
      <c r="H92" s="11" t="s">
        <v>42</v>
      </c>
      <c r="I92" s="11" t="s">
        <v>24</v>
      </c>
      <c r="J92" s="5"/>
      <c r="K92" s="12" t="s">
        <v>529</v>
      </c>
      <c r="L92" s="5" t="s">
        <v>410</v>
      </c>
      <c r="M92" s="5">
        <v>75</v>
      </c>
      <c r="N92" s="5">
        <v>80</v>
      </c>
      <c r="O92" s="5">
        <v>81</v>
      </c>
      <c r="P92" s="22">
        <f t="shared" si="1"/>
        <v>78.7</v>
      </c>
    </row>
    <row r="93" spans="1:16" x14ac:dyDescent="0.25">
      <c r="A93" s="5">
        <v>90</v>
      </c>
      <c r="B93" s="7" t="s">
        <v>419</v>
      </c>
      <c r="C93" s="5" t="s">
        <v>420</v>
      </c>
      <c r="D93" s="8" t="s">
        <v>421</v>
      </c>
      <c r="E93" s="8" t="s">
        <v>422</v>
      </c>
      <c r="F93" s="5" t="s">
        <v>22</v>
      </c>
      <c r="G93" s="5" t="s">
        <v>516</v>
      </c>
      <c r="H93" s="5" t="s">
        <v>53</v>
      </c>
      <c r="I93" s="5" t="s">
        <v>24</v>
      </c>
      <c r="J93" s="5"/>
      <c r="K93" s="12" t="s">
        <v>529</v>
      </c>
      <c r="L93" s="5" t="s">
        <v>410</v>
      </c>
      <c r="M93" s="5">
        <v>76</v>
      </c>
      <c r="N93" s="5">
        <v>79</v>
      </c>
      <c r="O93" s="5">
        <v>80</v>
      </c>
      <c r="P93" s="22">
        <f t="shared" si="1"/>
        <v>78.3</v>
      </c>
    </row>
    <row r="94" spans="1:16" x14ac:dyDescent="0.25">
      <c r="A94" s="5">
        <v>91</v>
      </c>
      <c r="B94" s="7" t="s">
        <v>423</v>
      </c>
      <c r="C94" s="5" t="s">
        <v>424</v>
      </c>
      <c r="D94" s="8" t="s">
        <v>425</v>
      </c>
      <c r="E94" s="9" t="s">
        <v>426</v>
      </c>
      <c r="F94" s="5" t="s">
        <v>22</v>
      </c>
      <c r="G94" s="11" t="s">
        <v>517</v>
      </c>
      <c r="H94" s="11" t="s">
        <v>37</v>
      </c>
      <c r="I94" s="11" t="s">
        <v>24</v>
      </c>
      <c r="J94" s="5"/>
      <c r="K94" s="12" t="s">
        <v>529</v>
      </c>
      <c r="L94" s="5" t="s">
        <v>410</v>
      </c>
      <c r="M94" s="5">
        <v>75</v>
      </c>
      <c r="N94" s="5">
        <v>79</v>
      </c>
      <c r="O94" s="5">
        <v>80</v>
      </c>
      <c r="P94" s="22">
        <f t="shared" si="1"/>
        <v>78</v>
      </c>
    </row>
    <row r="95" spans="1:16" x14ac:dyDescent="0.25">
      <c r="E95" s="14" t="s">
        <v>647</v>
      </c>
    </row>
  </sheetData>
  <mergeCells count="1">
    <mergeCell ref="A1:Q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17"/>
  <sheetViews>
    <sheetView topLeftCell="A13" workbookViewId="0">
      <selection activeCell="E19" sqref="E18:E19"/>
    </sheetView>
  </sheetViews>
  <sheetFormatPr defaultRowHeight="31.5" customHeight="1" x14ac:dyDescent="0.25"/>
  <cols>
    <col min="1" max="1" width="4.140625" style="1" bestFit="1" customWidth="1"/>
    <col min="2" max="2" width="11.85546875" style="13" customWidth="1"/>
    <col min="3" max="3" width="12.140625" style="2" customWidth="1"/>
    <col min="4" max="4" width="16.85546875" style="2" hidden="1" customWidth="1"/>
    <col min="5" max="5" width="32" style="3" customWidth="1"/>
    <col min="6" max="6" width="22.140625" style="3" hidden="1" customWidth="1"/>
    <col min="7" max="7" width="9.28515625" style="3" hidden="1" customWidth="1"/>
    <col min="8" max="8" width="6.7109375" style="4" bestFit="1" customWidth="1"/>
    <col min="9" max="9" width="16.85546875" style="4" hidden="1" customWidth="1"/>
    <col min="10" max="10" width="13" style="4" customWidth="1"/>
    <col min="11" max="11" width="15.85546875" style="2" customWidth="1"/>
    <col min="12" max="12" width="7.85546875" style="2" customWidth="1"/>
    <col min="13" max="13" width="8.85546875" style="13" bestFit="1" customWidth="1"/>
    <col min="14" max="14" width="12.28515625" style="2" hidden="1" customWidth="1"/>
    <col min="15" max="15" width="23.28515625" style="2" customWidth="1"/>
    <col min="16" max="16" width="11.5703125" style="2" customWidth="1"/>
    <col min="17" max="17" width="12.5703125" style="2" bestFit="1" customWidth="1"/>
    <col min="18" max="18" width="10.7109375" style="2" customWidth="1"/>
    <col min="19" max="19" width="13.28515625" style="2" customWidth="1"/>
    <col min="20" max="16384" width="9.140625" style="13"/>
  </cols>
  <sheetData>
    <row r="1" spans="1:239" ht="81.75" customHeight="1" x14ac:dyDescent="0.25">
      <c r="A1" s="15" t="s">
        <v>646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23"/>
      <c r="T1" s="17"/>
      <c r="U1" s="17"/>
      <c r="V1" s="18"/>
      <c r="W1" s="19"/>
      <c r="X1" s="19"/>
      <c r="Y1" s="19"/>
      <c r="Z1" s="19"/>
      <c r="AA1" s="19"/>
      <c r="AB1" s="19"/>
      <c r="AC1" s="19"/>
      <c r="AD1" s="19"/>
      <c r="AE1" s="19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</row>
    <row r="2" spans="1:239" ht="31.5" customHeight="1" x14ac:dyDescent="0.25">
      <c r="B2" s="2"/>
    </row>
    <row r="3" spans="1:239" ht="31.5" customHeight="1" x14ac:dyDescent="0.25">
      <c r="A3" s="24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5" t="s">
        <v>6</v>
      </c>
      <c r="H3" s="25" t="s">
        <v>7</v>
      </c>
      <c r="I3" s="25" t="s">
        <v>531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12</v>
      </c>
      <c r="P3" s="25" t="s">
        <v>532</v>
      </c>
      <c r="Q3" s="25" t="s">
        <v>533</v>
      </c>
      <c r="R3" s="25" t="s">
        <v>534</v>
      </c>
      <c r="S3" s="26" t="s">
        <v>535</v>
      </c>
      <c r="T3" s="27"/>
    </row>
    <row r="4" spans="1:239" s="27" customFormat="1" ht="31.5" customHeight="1" x14ac:dyDescent="0.25">
      <c r="A4" s="24">
        <v>1</v>
      </c>
      <c r="B4" s="6" t="s">
        <v>536</v>
      </c>
      <c r="C4" s="28" t="s">
        <v>537</v>
      </c>
      <c r="D4" s="5" t="s">
        <v>538</v>
      </c>
      <c r="E4" s="29" t="s">
        <v>539</v>
      </c>
      <c r="F4" s="30" t="s">
        <v>540</v>
      </c>
      <c r="G4" s="30" t="s">
        <v>541</v>
      </c>
      <c r="H4" s="28" t="s">
        <v>30</v>
      </c>
      <c r="I4" s="31" t="s">
        <v>542</v>
      </c>
      <c r="J4" s="28" t="s">
        <v>543</v>
      </c>
      <c r="K4" s="28" t="s">
        <v>104</v>
      </c>
      <c r="L4" s="28" t="s">
        <v>24</v>
      </c>
      <c r="M4" s="8"/>
      <c r="N4" s="28" t="s">
        <v>69</v>
      </c>
      <c r="O4" s="12" t="s">
        <v>523</v>
      </c>
      <c r="P4" s="25">
        <v>3.56</v>
      </c>
      <c r="Q4" s="28" t="s">
        <v>544</v>
      </c>
      <c r="R4" s="28">
        <v>2024</v>
      </c>
      <c r="S4" s="11" t="s">
        <v>545</v>
      </c>
    </row>
    <row r="5" spans="1:239" s="27" customFormat="1" ht="31.5" customHeight="1" x14ac:dyDescent="0.25">
      <c r="A5" s="24">
        <v>2</v>
      </c>
      <c r="B5" s="6" t="s">
        <v>546</v>
      </c>
      <c r="C5" s="28" t="s">
        <v>547</v>
      </c>
      <c r="D5" s="5" t="s">
        <v>548</v>
      </c>
      <c r="E5" s="29" t="s">
        <v>549</v>
      </c>
      <c r="F5" s="30" t="s">
        <v>550</v>
      </c>
      <c r="G5" s="30" t="s">
        <v>551</v>
      </c>
      <c r="H5" s="28" t="s">
        <v>22</v>
      </c>
      <c r="I5" s="31" t="s">
        <v>552</v>
      </c>
      <c r="J5" s="28" t="s">
        <v>553</v>
      </c>
      <c r="K5" s="28" t="s">
        <v>91</v>
      </c>
      <c r="L5" s="28" t="s">
        <v>24</v>
      </c>
      <c r="M5" s="8"/>
      <c r="N5" s="28" t="s">
        <v>69</v>
      </c>
      <c r="O5" s="12" t="s">
        <v>523</v>
      </c>
      <c r="P5" s="25">
        <v>3.48</v>
      </c>
      <c r="Q5" s="28" t="s">
        <v>544</v>
      </c>
      <c r="R5" s="32" t="s">
        <v>554</v>
      </c>
      <c r="S5" s="11" t="s">
        <v>545</v>
      </c>
    </row>
    <row r="6" spans="1:239" s="27" customFormat="1" ht="31.5" customHeight="1" x14ac:dyDescent="0.25">
      <c r="A6" s="24">
        <v>3</v>
      </c>
      <c r="B6" s="6" t="s">
        <v>555</v>
      </c>
      <c r="C6" s="28" t="s">
        <v>556</v>
      </c>
      <c r="D6" s="5" t="s">
        <v>557</v>
      </c>
      <c r="E6" s="29" t="s">
        <v>558</v>
      </c>
      <c r="F6" s="30" t="s">
        <v>559</v>
      </c>
      <c r="G6" s="30" t="s">
        <v>560</v>
      </c>
      <c r="H6" s="28" t="s">
        <v>22</v>
      </c>
      <c r="I6" s="31" t="s">
        <v>561</v>
      </c>
      <c r="J6" s="28" t="s">
        <v>562</v>
      </c>
      <c r="K6" s="28" t="s">
        <v>104</v>
      </c>
      <c r="L6" s="28" t="s">
        <v>24</v>
      </c>
      <c r="M6" s="8"/>
      <c r="N6" s="28" t="s">
        <v>374</v>
      </c>
      <c r="O6" s="12" t="s">
        <v>528</v>
      </c>
      <c r="P6" s="25">
        <v>3.39</v>
      </c>
      <c r="Q6" s="28" t="s">
        <v>544</v>
      </c>
      <c r="R6" s="28">
        <v>2024</v>
      </c>
      <c r="S6" s="11" t="s">
        <v>563</v>
      </c>
    </row>
    <row r="7" spans="1:239" s="27" customFormat="1" ht="31.5" customHeight="1" x14ac:dyDescent="0.25">
      <c r="A7" s="24">
        <v>4</v>
      </c>
      <c r="B7" s="6" t="s">
        <v>564</v>
      </c>
      <c r="C7" s="28" t="s">
        <v>565</v>
      </c>
      <c r="D7" s="5" t="s">
        <v>566</v>
      </c>
      <c r="E7" s="29" t="s">
        <v>567</v>
      </c>
      <c r="F7" s="30" t="s">
        <v>568</v>
      </c>
      <c r="G7" s="30" t="s">
        <v>569</v>
      </c>
      <c r="H7" s="28" t="s">
        <v>22</v>
      </c>
      <c r="I7" s="31" t="s">
        <v>570</v>
      </c>
      <c r="J7" s="28" t="s">
        <v>571</v>
      </c>
      <c r="K7" s="28" t="s">
        <v>104</v>
      </c>
      <c r="L7" s="28" t="s">
        <v>24</v>
      </c>
      <c r="M7" s="8"/>
      <c r="N7" s="28" t="s">
        <v>48</v>
      </c>
      <c r="O7" s="12" t="s">
        <v>520</v>
      </c>
      <c r="P7" s="25">
        <v>3.51</v>
      </c>
      <c r="Q7" s="28" t="s">
        <v>544</v>
      </c>
      <c r="R7" s="28">
        <v>2023</v>
      </c>
      <c r="S7" s="11" t="s">
        <v>563</v>
      </c>
    </row>
    <row r="8" spans="1:239" s="27" customFormat="1" ht="31.5" customHeight="1" x14ac:dyDescent="0.25">
      <c r="A8" s="24">
        <v>5</v>
      </c>
      <c r="B8" s="6" t="s">
        <v>572</v>
      </c>
      <c r="C8" s="28" t="s">
        <v>573</v>
      </c>
      <c r="D8" s="5" t="s">
        <v>574</v>
      </c>
      <c r="E8" s="29" t="s">
        <v>575</v>
      </c>
      <c r="F8" s="30" t="s">
        <v>576</v>
      </c>
      <c r="G8" s="30" t="s">
        <v>577</v>
      </c>
      <c r="H8" s="28" t="s">
        <v>22</v>
      </c>
      <c r="I8" s="31" t="s">
        <v>578</v>
      </c>
      <c r="J8" s="28" t="s">
        <v>579</v>
      </c>
      <c r="K8" s="28" t="s">
        <v>59</v>
      </c>
      <c r="L8" s="28" t="s">
        <v>24</v>
      </c>
      <c r="M8" s="8"/>
      <c r="N8" s="28" t="s">
        <v>388</v>
      </c>
      <c r="O8" s="12" t="s">
        <v>529</v>
      </c>
      <c r="P8" s="25">
        <v>3.23</v>
      </c>
      <c r="Q8" s="28" t="s">
        <v>544</v>
      </c>
      <c r="R8" s="28">
        <v>2023</v>
      </c>
      <c r="S8" s="11" t="s">
        <v>563</v>
      </c>
    </row>
    <row r="9" spans="1:239" s="27" customFormat="1" ht="31.5" customHeight="1" x14ac:dyDescent="0.25">
      <c r="A9" s="24">
        <v>6</v>
      </c>
      <c r="B9" s="6" t="s">
        <v>580</v>
      </c>
      <c r="C9" s="28" t="s">
        <v>581</v>
      </c>
      <c r="D9" s="5" t="s">
        <v>582</v>
      </c>
      <c r="E9" s="29" t="s">
        <v>583</v>
      </c>
      <c r="F9" s="30" t="s">
        <v>584</v>
      </c>
      <c r="G9" s="30" t="s">
        <v>585</v>
      </c>
      <c r="H9" s="28" t="s">
        <v>30</v>
      </c>
      <c r="I9" s="31" t="s">
        <v>586</v>
      </c>
      <c r="J9" s="28" t="s">
        <v>587</v>
      </c>
      <c r="K9" s="28" t="s">
        <v>23</v>
      </c>
      <c r="L9" s="28" t="s">
        <v>24</v>
      </c>
      <c r="M9" s="8"/>
      <c r="N9" s="28" t="s">
        <v>192</v>
      </c>
      <c r="O9" s="12" t="s">
        <v>527</v>
      </c>
      <c r="P9" s="25">
        <v>3.37</v>
      </c>
      <c r="Q9" s="28" t="s">
        <v>544</v>
      </c>
      <c r="R9" s="28">
        <v>2024</v>
      </c>
      <c r="S9" s="11" t="s">
        <v>545</v>
      </c>
    </row>
    <row r="10" spans="1:239" s="27" customFormat="1" ht="31.5" customHeight="1" x14ac:dyDescent="0.25">
      <c r="A10" s="24">
        <v>7</v>
      </c>
      <c r="B10" s="6" t="s">
        <v>588</v>
      </c>
      <c r="C10" s="28" t="s">
        <v>589</v>
      </c>
      <c r="D10" s="5" t="s">
        <v>590</v>
      </c>
      <c r="E10" s="29" t="s">
        <v>591</v>
      </c>
      <c r="F10" s="30" t="s">
        <v>592</v>
      </c>
      <c r="G10" s="30" t="s">
        <v>593</v>
      </c>
      <c r="H10" s="28" t="s">
        <v>30</v>
      </c>
      <c r="I10" s="31" t="s">
        <v>594</v>
      </c>
      <c r="J10" s="28" t="s">
        <v>595</v>
      </c>
      <c r="K10" s="28" t="s">
        <v>373</v>
      </c>
      <c r="L10" s="28" t="s">
        <v>24</v>
      </c>
      <c r="M10" s="8"/>
      <c r="N10" s="28" t="s">
        <v>54</v>
      </c>
      <c r="O10" s="12" t="s">
        <v>521</v>
      </c>
      <c r="P10" s="25">
        <v>3.28</v>
      </c>
      <c r="Q10" s="28" t="s">
        <v>544</v>
      </c>
      <c r="R10" s="28" t="s">
        <v>596</v>
      </c>
      <c r="S10" s="11" t="s">
        <v>545</v>
      </c>
    </row>
    <row r="11" spans="1:239" s="27" customFormat="1" ht="31.5" customHeight="1" x14ac:dyDescent="0.25">
      <c r="A11" s="24">
        <v>8</v>
      </c>
      <c r="B11" s="6" t="s">
        <v>597</v>
      </c>
      <c r="C11" s="28" t="s">
        <v>598</v>
      </c>
      <c r="D11" s="5" t="s">
        <v>599</v>
      </c>
      <c r="E11" s="29" t="s">
        <v>600</v>
      </c>
      <c r="F11" s="30" t="s">
        <v>601</v>
      </c>
      <c r="G11" s="30" t="s">
        <v>602</v>
      </c>
      <c r="H11" s="28" t="s">
        <v>30</v>
      </c>
      <c r="I11" s="31" t="s">
        <v>603</v>
      </c>
      <c r="J11" s="28" t="s">
        <v>604</v>
      </c>
      <c r="K11" s="28" t="s">
        <v>605</v>
      </c>
      <c r="L11" s="28" t="s">
        <v>24</v>
      </c>
      <c r="M11" s="8"/>
      <c r="N11" s="28" t="s">
        <v>48</v>
      </c>
      <c r="O11" s="12" t="s">
        <v>520</v>
      </c>
      <c r="P11" s="25">
        <v>3.85</v>
      </c>
      <c r="Q11" s="28" t="s">
        <v>606</v>
      </c>
      <c r="R11" s="28">
        <v>2023</v>
      </c>
      <c r="S11" s="11" t="s">
        <v>563</v>
      </c>
    </row>
    <row r="12" spans="1:239" s="27" customFormat="1" ht="31.5" customHeight="1" x14ac:dyDescent="0.25">
      <c r="A12" s="24">
        <v>9</v>
      </c>
      <c r="B12" s="6" t="s">
        <v>607</v>
      </c>
      <c r="C12" s="28" t="s">
        <v>608</v>
      </c>
      <c r="D12" s="5" t="s">
        <v>609</v>
      </c>
      <c r="E12" s="29" t="s">
        <v>610</v>
      </c>
      <c r="F12" s="30" t="s">
        <v>611</v>
      </c>
      <c r="G12" s="30" t="s">
        <v>612</v>
      </c>
      <c r="H12" s="28" t="s">
        <v>30</v>
      </c>
      <c r="I12" s="31" t="s">
        <v>613</v>
      </c>
      <c r="J12" s="28" t="s">
        <v>614</v>
      </c>
      <c r="K12" s="28" t="s">
        <v>23</v>
      </c>
      <c r="L12" s="28" t="s">
        <v>24</v>
      </c>
      <c r="M12" s="8"/>
      <c r="N12" s="28" t="s">
        <v>32</v>
      </c>
      <c r="O12" s="12" t="s">
        <v>519</v>
      </c>
      <c r="P12" s="25">
        <v>3.46</v>
      </c>
      <c r="Q12" s="28" t="s">
        <v>544</v>
      </c>
      <c r="R12" s="28">
        <v>2023</v>
      </c>
      <c r="S12" s="11" t="s">
        <v>563</v>
      </c>
    </row>
    <row r="13" spans="1:239" s="27" customFormat="1" ht="31.5" customHeight="1" x14ac:dyDescent="0.25">
      <c r="A13" s="24">
        <v>10</v>
      </c>
      <c r="B13" s="6" t="s">
        <v>615</v>
      </c>
      <c r="C13" s="28" t="s">
        <v>616</v>
      </c>
      <c r="D13" s="5" t="s">
        <v>617</v>
      </c>
      <c r="E13" s="29" t="s">
        <v>618</v>
      </c>
      <c r="F13" s="30" t="s">
        <v>619</v>
      </c>
      <c r="G13" s="30" t="s">
        <v>620</v>
      </c>
      <c r="H13" s="28" t="s">
        <v>30</v>
      </c>
      <c r="I13" s="31" t="s">
        <v>621</v>
      </c>
      <c r="J13" s="28" t="s">
        <v>622</v>
      </c>
      <c r="K13" s="28" t="s">
        <v>373</v>
      </c>
      <c r="L13" s="28" t="s">
        <v>24</v>
      </c>
      <c r="M13" s="8"/>
      <c r="N13" s="28" t="s">
        <v>192</v>
      </c>
      <c r="O13" s="12" t="s">
        <v>527</v>
      </c>
      <c r="P13" s="6">
        <v>3.47</v>
      </c>
      <c r="Q13" s="28" t="s">
        <v>544</v>
      </c>
      <c r="R13" s="28">
        <v>2024</v>
      </c>
      <c r="S13" s="11" t="s">
        <v>545</v>
      </c>
    </row>
    <row r="14" spans="1:239" s="27" customFormat="1" ht="31.5" customHeight="1" x14ac:dyDescent="0.25">
      <c r="A14" s="24">
        <v>11</v>
      </c>
      <c r="B14" s="6" t="s">
        <v>623</v>
      </c>
      <c r="C14" s="28" t="s">
        <v>624</v>
      </c>
      <c r="D14" s="5" t="s">
        <v>625</v>
      </c>
      <c r="E14" s="29" t="s">
        <v>626</v>
      </c>
      <c r="F14" s="30" t="s">
        <v>627</v>
      </c>
      <c r="G14" s="30" t="s">
        <v>620</v>
      </c>
      <c r="H14" s="28" t="s">
        <v>30</v>
      </c>
      <c r="I14" s="31" t="s">
        <v>628</v>
      </c>
      <c r="J14" s="28" t="s">
        <v>629</v>
      </c>
      <c r="K14" s="28" t="s">
        <v>104</v>
      </c>
      <c r="L14" s="28" t="s">
        <v>24</v>
      </c>
      <c r="M14" s="8"/>
      <c r="N14" s="28" t="s">
        <v>48</v>
      </c>
      <c r="O14" s="12" t="s">
        <v>520</v>
      </c>
      <c r="P14" s="6">
        <v>3.22</v>
      </c>
      <c r="Q14" s="28" t="s">
        <v>544</v>
      </c>
      <c r="R14" s="28">
        <v>2024</v>
      </c>
      <c r="S14" s="11" t="s">
        <v>563</v>
      </c>
    </row>
    <row r="15" spans="1:239" s="27" customFormat="1" ht="31.5" customHeight="1" x14ac:dyDescent="0.25">
      <c r="A15" s="24">
        <v>12</v>
      </c>
      <c r="B15" s="6" t="s">
        <v>630</v>
      </c>
      <c r="C15" s="28" t="s">
        <v>631</v>
      </c>
      <c r="D15" s="5" t="s">
        <v>632</v>
      </c>
      <c r="E15" s="29" t="s">
        <v>633</v>
      </c>
      <c r="F15" s="30" t="s">
        <v>634</v>
      </c>
      <c r="G15" s="30" t="s">
        <v>635</v>
      </c>
      <c r="H15" s="28" t="s">
        <v>30</v>
      </c>
      <c r="I15" s="31" t="s">
        <v>636</v>
      </c>
      <c r="J15" s="28" t="s">
        <v>637</v>
      </c>
      <c r="K15" s="28" t="s">
        <v>638</v>
      </c>
      <c r="L15" s="28" t="s">
        <v>639</v>
      </c>
      <c r="M15" s="8" t="s">
        <v>10</v>
      </c>
      <c r="N15" s="28" t="s">
        <v>374</v>
      </c>
      <c r="O15" s="12" t="s">
        <v>528</v>
      </c>
      <c r="P15" s="6">
        <v>3.48</v>
      </c>
      <c r="Q15" s="28" t="s">
        <v>544</v>
      </c>
      <c r="R15" s="28">
        <v>2024</v>
      </c>
      <c r="S15" s="11" t="s">
        <v>563</v>
      </c>
    </row>
    <row r="16" spans="1:239" s="27" customFormat="1" ht="31.5" customHeight="1" x14ac:dyDescent="0.25">
      <c r="A16" s="24">
        <v>13</v>
      </c>
      <c r="B16" s="6" t="s">
        <v>640</v>
      </c>
      <c r="C16" s="28" t="s">
        <v>641</v>
      </c>
      <c r="D16" s="5">
        <v>38300002183</v>
      </c>
      <c r="E16" s="29" t="s">
        <v>642</v>
      </c>
      <c r="F16" s="30" t="s">
        <v>634</v>
      </c>
      <c r="G16" s="30" t="s">
        <v>635</v>
      </c>
      <c r="H16" s="28" t="s">
        <v>30</v>
      </c>
      <c r="I16" s="31" t="s">
        <v>643</v>
      </c>
      <c r="J16" s="28" t="s">
        <v>644</v>
      </c>
      <c r="K16" s="28" t="s">
        <v>42</v>
      </c>
      <c r="L16" s="28" t="s">
        <v>24</v>
      </c>
      <c r="M16" s="8"/>
      <c r="N16" s="28" t="s">
        <v>374</v>
      </c>
      <c r="O16" s="12" t="s">
        <v>529</v>
      </c>
      <c r="P16" s="6">
        <v>3.77</v>
      </c>
      <c r="Q16" s="28" t="s">
        <v>606</v>
      </c>
      <c r="R16" s="28">
        <v>2023</v>
      </c>
      <c r="S16" s="11" t="s">
        <v>563</v>
      </c>
    </row>
    <row r="17" spans="5:7" ht="31.5" customHeight="1" x14ac:dyDescent="0.25">
      <c r="E17" s="14" t="s">
        <v>645</v>
      </c>
      <c r="F17" s="3" t="str">
        <f t="shared" ref="F17" si="0">LEFT(E17,LEN(E17)-LEN(G17))</f>
        <v xml:space="preserve">Danh sách này có 13 thí </v>
      </c>
      <c r="G17" s="3" t="str">
        <f t="shared" ref="G17" si="1">IF(ISERROR(FIND(" ",TRIM(E17),1)),"",RIGHT(TRIM(E17),LEN(TRIM(E17)) -FIND("#",SUBSTITUTE(TRIM(E17)," ","#",LEN(TRIM(E17))-LEN(SUBSTITUTE(TRIM(E17)," ",""))))))</f>
        <v>sinh./.</v>
      </c>
    </row>
  </sheetData>
  <mergeCells count="1">
    <mergeCell ref="A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 trung tuyen theo  PV</vt:lpstr>
      <vt:lpstr>DS trung tuyen theo Ho 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toandaotao</dc:creator>
  <cp:lastModifiedBy>toandaotao</cp:lastModifiedBy>
  <dcterms:created xsi:type="dcterms:W3CDTF">2024-10-15T01:31:07Z</dcterms:created>
  <dcterms:modified xsi:type="dcterms:W3CDTF">2024-10-15T01:37:44Z</dcterms:modified>
</cp:coreProperties>
</file>