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2_D4\QUYẾT ĐỊNH\"/>
    </mc:Choice>
  </mc:AlternateContent>
  <bookViews>
    <workbookView xWindow="0" yWindow="0" windowWidth="24000" windowHeight="9630"/>
  </bookViews>
  <sheets>
    <sheet name="QĐinh D4" sheetId="18" r:id="rId1"/>
  </sheets>
  <definedNames>
    <definedName name="_xlnm.Print_Area" localSheetId="0">'QĐinh D4'!$A:$Q</definedName>
    <definedName name="_xlnm.Print_Titles" localSheetId="0">'QĐinh D4'!$3:$3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8" l="1"/>
  <c r="E133" i="18" s="1"/>
  <c r="F132" i="18"/>
  <c r="E132" i="18" s="1"/>
  <c r="F131" i="18"/>
  <c r="E131" i="18" s="1"/>
  <c r="F130" i="18"/>
  <c r="E130" i="18" s="1"/>
  <c r="F129" i="18"/>
  <c r="E129" i="18" s="1"/>
  <c r="F128" i="18"/>
  <c r="E128" i="18" s="1"/>
  <c r="F127" i="18"/>
  <c r="E127" i="18" s="1"/>
  <c r="F126" i="18"/>
  <c r="E126" i="18" s="1"/>
  <c r="F125" i="18"/>
  <c r="E125" i="18" s="1"/>
  <c r="F124" i="18"/>
  <c r="E124" i="18" s="1"/>
  <c r="F123" i="18"/>
  <c r="E123" i="18" s="1"/>
  <c r="F122" i="18"/>
  <c r="E122" i="18" s="1"/>
  <c r="F121" i="18"/>
  <c r="E121" i="18" s="1"/>
  <c r="F120" i="18"/>
  <c r="E120" i="18" s="1"/>
  <c r="F119" i="18"/>
  <c r="E119" i="18" s="1"/>
  <c r="F118" i="18"/>
  <c r="E118" i="18" s="1"/>
  <c r="F117" i="18"/>
  <c r="E117" i="18" s="1"/>
  <c r="F116" i="18"/>
  <c r="E116" i="18" s="1"/>
  <c r="F115" i="18"/>
  <c r="E115" i="18" s="1"/>
  <c r="F114" i="18"/>
  <c r="E114" i="18" s="1"/>
  <c r="F113" i="18"/>
  <c r="E113" i="18" s="1"/>
  <c r="F112" i="18"/>
  <c r="E112" i="18" s="1"/>
  <c r="F111" i="18"/>
  <c r="E111" i="18" s="1"/>
  <c r="F110" i="18"/>
  <c r="E110" i="18" s="1"/>
  <c r="F109" i="18"/>
  <c r="E109" i="18" s="1"/>
  <c r="F108" i="18"/>
  <c r="E108" i="18" s="1"/>
  <c r="F107" i="18"/>
  <c r="E107" i="18" s="1"/>
  <c r="F106" i="18"/>
  <c r="E106" i="18" s="1"/>
  <c r="F105" i="18"/>
  <c r="E105" i="18" s="1"/>
  <c r="F104" i="18"/>
  <c r="E104" i="18" s="1"/>
  <c r="F103" i="18"/>
  <c r="E103" i="18" s="1"/>
  <c r="F102" i="18"/>
  <c r="E102" i="18" s="1"/>
  <c r="F101" i="18"/>
  <c r="E101" i="18" s="1"/>
  <c r="F100" i="18"/>
  <c r="E100" i="18" s="1"/>
  <c r="F99" i="18"/>
  <c r="E99" i="18" s="1"/>
  <c r="F98" i="18"/>
  <c r="E98" i="18" s="1"/>
  <c r="F97" i="18"/>
  <c r="E97" i="18" s="1"/>
  <c r="F96" i="18"/>
  <c r="E96" i="18" s="1"/>
  <c r="F95" i="18"/>
  <c r="E95" i="18" s="1"/>
  <c r="F94" i="18"/>
  <c r="E94" i="18" s="1"/>
  <c r="F93" i="18"/>
  <c r="E93" i="18" s="1"/>
  <c r="F92" i="18"/>
  <c r="E92" i="18" s="1"/>
  <c r="F91" i="18"/>
  <c r="E91" i="18" s="1"/>
  <c r="F90" i="18"/>
  <c r="E90" i="18" s="1"/>
  <c r="F89" i="18"/>
  <c r="E89" i="18" s="1"/>
  <c r="F88" i="18"/>
  <c r="E88" i="18" s="1"/>
  <c r="F87" i="18"/>
  <c r="E87" i="18" s="1"/>
  <c r="F86" i="18"/>
  <c r="E86" i="18" s="1"/>
  <c r="F85" i="18"/>
  <c r="E85" i="18" s="1"/>
  <c r="F84" i="18"/>
  <c r="E84" i="18" s="1"/>
  <c r="F83" i="18"/>
  <c r="E83" i="18" s="1"/>
  <c r="F82" i="18"/>
  <c r="E82" i="18" s="1"/>
  <c r="F81" i="18"/>
  <c r="E81" i="18" s="1"/>
  <c r="F80" i="18"/>
  <c r="E80" i="18" s="1"/>
  <c r="F79" i="18"/>
  <c r="E79" i="18" s="1"/>
  <c r="F78" i="18"/>
  <c r="E78" i="18" s="1"/>
  <c r="F77" i="18"/>
  <c r="E77" i="18" s="1"/>
  <c r="F76" i="18"/>
  <c r="E76" i="18" s="1"/>
  <c r="F75" i="18"/>
  <c r="E75" i="18" s="1"/>
  <c r="F74" i="18"/>
  <c r="E74" i="18" s="1"/>
  <c r="F73" i="18"/>
  <c r="E73" i="18" s="1"/>
  <c r="F72" i="18"/>
  <c r="E72" i="18" s="1"/>
  <c r="F71" i="18"/>
  <c r="E71" i="18" s="1"/>
  <c r="F70" i="18"/>
  <c r="E70" i="18" s="1"/>
  <c r="F69" i="18"/>
  <c r="E69" i="18" s="1"/>
  <c r="F68" i="18"/>
  <c r="E68" i="18" s="1"/>
  <c r="F67" i="18"/>
  <c r="E67" i="18" s="1"/>
  <c r="F66" i="18"/>
  <c r="E66" i="18" s="1"/>
  <c r="F65" i="18"/>
  <c r="E65" i="18" s="1"/>
  <c r="F64" i="18"/>
  <c r="E64" i="18" s="1"/>
  <c r="F63" i="18"/>
  <c r="E63" i="18" s="1"/>
  <c r="F62" i="18"/>
  <c r="E62" i="18" s="1"/>
  <c r="F61" i="18"/>
  <c r="E61" i="18" s="1"/>
  <c r="F60" i="18"/>
  <c r="E60" i="18" s="1"/>
  <c r="F59" i="18"/>
  <c r="E59" i="18" s="1"/>
  <c r="F58" i="18"/>
  <c r="E58" i="18" s="1"/>
  <c r="F57" i="18"/>
  <c r="E57" i="18" s="1"/>
  <c r="F56" i="18"/>
  <c r="E56" i="18" s="1"/>
  <c r="F55" i="18"/>
  <c r="E55" i="18" s="1"/>
  <c r="F54" i="18"/>
  <c r="E54" i="18" s="1"/>
  <c r="F53" i="18"/>
  <c r="E53" i="18" s="1"/>
  <c r="F52" i="18"/>
  <c r="E52" i="18" s="1"/>
  <c r="F51" i="18"/>
  <c r="E51" i="18" s="1"/>
  <c r="F50" i="18"/>
  <c r="E50" i="18" s="1"/>
  <c r="F49" i="18"/>
  <c r="E49" i="18" s="1"/>
  <c r="F48" i="18"/>
  <c r="E48" i="18" s="1"/>
  <c r="F47" i="18"/>
  <c r="E47" i="18" s="1"/>
  <c r="F46" i="18"/>
  <c r="E46" i="18" s="1"/>
  <c r="F45" i="18"/>
  <c r="E45" i="18" s="1"/>
  <c r="F44" i="18"/>
  <c r="E44" i="18" s="1"/>
  <c r="F43" i="18"/>
  <c r="E43" i="18" s="1"/>
  <c r="F42" i="18"/>
  <c r="E42" i="18" s="1"/>
  <c r="F41" i="18"/>
  <c r="E41" i="18" s="1"/>
  <c r="F40" i="18"/>
  <c r="E40" i="18" s="1"/>
  <c r="F39" i="18"/>
  <c r="E39" i="18" s="1"/>
  <c r="F38" i="18"/>
  <c r="E38" i="18" s="1"/>
  <c r="F37" i="18"/>
  <c r="E37" i="18" s="1"/>
  <c r="F36" i="18"/>
  <c r="E36" i="18" s="1"/>
  <c r="F35" i="18"/>
  <c r="E35" i="18" s="1"/>
  <c r="F34" i="18"/>
  <c r="E34" i="18" s="1"/>
  <c r="F33" i="18"/>
  <c r="E33" i="18" s="1"/>
  <c r="F32" i="18"/>
  <c r="E32" i="18" s="1"/>
  <c r="F31" i="18"/>
  <c r="E31" i="18" s="1"/>
  <c r="F30" i="18"/>
  <c r="E30" i="18" s="1"/>
  <c r="F29" i="18"/>
  <c r="E29" i="18" s="1"/>
  <c r="F28" i="18"/>
  <c r="E28" i="18" s="1"/>
  <c r="F27" i="18"/>
  <c r="E27" i="18" s="1"/>
  <c r="F26" i="18"/>
  <c r="E26" i="18" s="1"/>
  <c r="F25" i="18"/>
  <c r="E25" i="18" s="1"/>
  <c r="F24" i="18"/>
  <c r="E24" i="18" s="1"/>
  <c r="F23" i="18"/>
  <c r="E23" i="18" s="1"/>
  <c r="F22" i="18"/>
  <c r="E22" i="18" s="1"/>
  <c r="F21" i="18"/>
  <c r="E21" i="18" s="1"/>
  <c r="F20" i="18"/>
  <c r="E20" i="18" s="1"/>
  <c r="F19" i="18"/>
  <c r="E19" i="18" s="1"/>
  <c r="F18" i="18"/>
  <c r="E18" i="18" s="1"/>
  <c r="F17" i="18"/>
  <c r="E17" i="18" s="1"/>
  <c r="F16" i="18"/>
  <c r="E16" i="18" s="1"/>
  <c r="F15" i="18"/>
  <c r="E15" i="18" s="1"/>
  <c r="F14" i="18"/>
  <c r="E14" i="18" s="1"/>
  <c r="F13" i="18"/>
  <c r="E13" i="18" s="1"/>
  <c r="F12" i="18"/>
  <c r="E12" i="18" s="1"/>
  <c r="F11" i="18"/>
  <c r="E11" i="18" s="1"/>
  <c r="F10" i="18"/>
  <c r="E10" i="18" s="1"/>
  <c r="F9" i="18"/>
  <c r="E9" i="18" s="1"/>
  <c r="F8" i="18"/>
  <c r="E8" i="18" s="1"/>
  <c r="F7" i="18"/>
  <c r="E7" i="18" s="1"/>
  <c r="F6" i="18"/>
  <c r="E6" i="18" s="1"/>
  <c r="F5" i="18"/>
  <c r="E5" i="18" s="1"/>
  <c r="F4" i="18"/>
  <c r="E4" i="18" s="1"/>
</calcChain>
</file>

<file path=xl/sharedStrings.xml><?xml version="1.0" encoding="utf-8"?>
<sst xmlns="http://schemas.openxmlformats.org/spreadsheetml/2006/main" count="1443" uniqueCount="609">
  <si>
    <t>Số HS</t>
  </si>
  <si>
    <t>Họ và tên</t>
  </si>
  <si>
    <t>Nơi sinh</t>
  </si>
  <si>
    <t>Dân tộc</t>
  </si>
  <si>
    <t xml:space="preserve">Ưu tiên </t>
  </si>
  <si>
    <t>KHCT</t>
  </si>
  <si>
    <t>QTKD</t>
  </si>
  <si>
    <t>Ngày sinh</t>
  </si>
  <si>
    <t>NAM</t>
  </si>
  <si>
    <t>THÁI BÌNH</t>
  </si>
  <si>
    <t>KINH</t>
  </si>
  <si>
    <t>HƯNG YÊN</t>
  </si>
  <si>
    <t>VĨNH PHÚC</t>
  </si>
  <si>
    <t>TUYÊN QUANG</t>
  </si>
  <si>
    <t>HÀ NỘI</t>
  </si>
  <si>
    <t>NAM ĐỊNH</t>
  </si>
  <si>
    <t>HÀ NAM</t>
  </si>
  <si>
    <t>PHÚ THỌ</t>
  </si>
  <si>
    <t>NGHỆ AN</t>
  </si>
  <si>
    <t>BẮC NINH</t>
  </si>
  <si>
    <t>THANH HÓA</t>
  </si>
  <si>
    <t>MƯỜNG</t>
  </si>
  <si>
    <t>NINH BÌNH</t>
  </si>
  <si>
    <t>HẢI DƯƠNG</t>
  </si>
  <si>
    <t>YÊN BÁI</t>
  </si>
  <si>
    <t>NÙNG</t>
  </si>
  <si>
    <t>THÁI</t>
  </si>
  <si>
    <t>TT</t>
  </si>
  <si>
    <t>Mã xét tuyển</t>
  </si>
  <si>
    <t>Quản lý kinh tế</t>
  </si>
  <si>
    <t>Thú y</t>
  </si>
  <si>
    <t>Bảo vệ thực vật</t>
  </si>
  <si>
    <t>Khoa học cây trồng</t>
  </si>
  <si>
    <t>Quản trị kinh doanh</t>
  </si>
  <si>
    <t>Khoa học môi trường</t>
  </si>
  <si>
    <t>Công nghệ thực phẩm</t>
  </si>
  <si>
    <t>Quản lý đất đai</t>
  </si>
  <si>
    <t>Công nghệ sinh học</t>
  </si>
  <si>
    <t>Nuôi trồng thủy sản</t>
  </si>
  <si>
    <t>Công nghệ thông tin</t>
  </si>
  <si>
    <t>Chăn nuôi thú y</t>
  </si>
  <si>
    <t>Ngành trúng tuyển</t>
  </si>
  <si>
    <t>28/08/1998</t>
  </si>
  <si>
    <t>Họ và tên đệm</t>
  </si>
  <si>
    <t>Tên</t>
  </si>
  <si>
    <t>Giới
tính</t>
  </si>
  <si>
    <t>Tiểu ban</t>
  </si>
  <si>
    <t>Trưởng TB</t>
  </si>
  <si>
    <t xml:space="preserve">Ủy viên 1 </t>
  </si>
  <si>
    <t>Ủy viên 2</t>
  </si>
  <si>
    <t>Phòng xét tuyển</t>
  </si>
  <si>
    <t>Phòng chờ</t>
  </si>
  <si>
    <t>22.4.1</t>
  </si>
  <si>
    <t>D4.22.14</t>
  </si>
  <si>
    <t>PHAN THÙY DƯƠNG</t>
  </si>
  <si>
    <t>NỮ</t>
  </si>
  <si>
    <t>29/06/1999</t>
  </si>
  <si>
    <t>BVTV</t>
  </si>
  <si>
    <t>ND301</t>
  </si>
  <si>
    <t>ND304</t>
  </si>
  <si>
    <t>22.4.2</t>
  </si>
  <si>
    <t>D4.22.51</t>
  </si>
  <si>
    <t>NGUYỄN THỊ HƯƠNG</t>
  </si>
  <si>
    <t>05/01/1999</t>
  </si>
  <si>
    <t>22.4.3</t>
  </si>
  <si>
    <t>D4.22.24</t>
  </si>
  <si>
    <t>NGUYỄN THỊ THO</t>
  </si>
  <si>
    <t>05/07/1992</t>
  </si>
  <si>
    <t>22.4.4</t>
  </si>
  <si>
    <t>D4.22.19</t>
  </si>
  <si>
    <t>VŨ NGỌC DƯƠNG</t>
  </si>
  <si>
    <t>12/04/1999</t>
  </si>
  <si>
    <t>CNSH</t>
  </si>
  <si>
    <t>ND302</t>
  </si>
  <si>
    <t>22.4.5</t>
  </si>
  <si>
    <t>D4.22.155</t>
  </si>
  <si>
    <t>VŨ THANH HIỀN</t>
  </si>
  <si>
    <t>15/11/2000</t>
  </si>
  <si>
    <t>22.4.6</t>
  </si>
  <si>
    <t>D4.22.34</t>
  </si>
  <si>
    <t>PHẠM THÙY LINH</t>
  </si>
  <si>
    <t>27/07/2000</t>
  </si>
  <si>
    <t>22.4.7</t>
  </si>
  <si>
    <t>D4.22.45</t>
  </si>
  <si>
    <t>NGUYỄN DIỆU THÙY</t>
  </si>
  <si>
    <t>27/09/2000</t>
  </si>
  <si>
    <t>22.4.8</t>
  </si>
  <si>
    <t>D4.22.13</t>
  </si>
  <si>
    <t>NGUYỄN TUẤN ANH</t>
  </si>
  <si>
    <t>27/08/1996</t>
  </si>
  <si>
    <t>CNTP</t>
  </si>
  <si>
    <t>22.4.9</t>
  </si>
  <si>
    <t>D4.22.99</t>
  </si>
  <si>
    <t>NGUYỄN MINH HẰNG</t>
  </si>
  <si>
    <t>30/08/1999</t>
  </si>
  <si>
    <t>22.4.10</t>
  </si>
  <si>
    <t>D4.22.156</t>
  </si>
  <si>
    <t>BÙI THÚY NGỌC</t>
  </si>
  <si>
    <t>16/10/2000</t>
  </si>
  <si>
    <t>22.4.11</t>
  </si>
  <si>
    <t>D4.22.1</t>
  </si>
  <si>
    <t>NGUYỄN CHÍ CÔNG</t>
  </si>
  <si>
    <t>22/02/1997</t>
  </si>
  <si>
    <t>CNTT</t>
  </si>
  <si>
    <t>ND303</t>
  </si>
  <si>
    <t>22.4.12</t>
  </si>
  <si>
    <t>D4.22.42</t>
  </si>
  <si>
    <t>NGUYỄN THỊ HUYỀN TRANG</t>
  </si>
  <si>
    <t>08/12/1991</t>
  </si>
  <si>
    <t>22.4.13</t>
  </si>
  <si>
    <t>D4.22.46</t>
  </si>
  <si>
    <t>VŨ VĂN MIÊN</t>
  </si>
  <si>
    <t>06/07/1978</t>
  </si>
  <si>
    <t>CNTY</t>
  </si>
  <si>
    <t>22.4.14</t>
  </si>
  <si>
    <t>D4.22.35</t>
  </si>
  <si>
    <t>LÔ VĂN NHƯ</t>
  </si>
  <si>
    <t>18/03/1994</t>
  </si>
  <si>
    <t>22.4.15</t>
  </si>
  <si>
    <t>D4.22.22</t>
  </si>
  <si>
    <t>VŨ THANH HÒA</t>
  </si>
  <si>
    <t>25/12/1989</t>
  </si>
  <si>
    <t>22.4.16</t>
  </si>
  <si>
    <t>D4.22.38</t>
  </si>
  <si>
    <t>HÀ THỊ HƯƠNG</t>
  </si>
  <si>
    <t>13/09/1986</t>
  </si>
  <si>
    <t>22.4.17</t>
  </si>
  <si>
    <t>D4.22.43</t>
  </si>
  <si>
    <t>VŨ ANH MINH</t>
  </si>
  <si>
    <t>26/12/2000</t>
  </si>
  <si>
    <t>ĐIỆN BIÊN</t>
  </si>
  <si>
    <t>22.4.18</t>
  </si>
  <si>
    <t>D4.22.40</t>
  </si>
  <si>
    <t>ĐINH PHƯƠNG THẢO</t>
  </si>
  <si>
    <t>10/12/1994</t>
  </si>
  <si>
    <t>SƠN LA</t>
  </si>
  <si>
    <t>KHMT</t>
  </si>
  <si>
    <t>ND305</t>
  </si>
  <si>
    <t>22.4.19</t>
  </si>
  <si>
    <t>D4.22.148</t>
  </si>
  <si>
    <t>ĐINH VĂN HOÀNG</t>
  </si>
  <si>
    <t>21/09/1987</t>
  </si>
  <si>
    <t>NTTS</t>
  </si>
  <si>
    <t>22.4.20</t>
  </si>
  <si>
    <t>D4.22.151</t>
  </si>
  <si>
    <t>VŨ VĂN HÙNG</t>
  </si>
  <si>
    <t>10/12/1983</t>
  </si>
  <si>
    <t>22.4.21</t>
  </si>
  <si>
    <t>D4.22.147</t>
  </si>
  <si>
    <t>ĐỖ VĂN HƯỚNG</t>
  </si>
  <si>
    <t>04/12/1996</t>
  </si>
  <si>
    <t>22.4.22</t>
  </si>
  <si>
    <t>D4.22.153</t>
  </si>
  <si>
    <t>NGUYỄN THỊ NGÁT</t>
  </si>
  <si>
    <t>13/09/1994</t>
  </si>
  <si>
    <t>22.4.23</t>
  </si>
  <si>
    <t>D4.22.150</t>
  </si>
  <si>
    <t>VŨ THỊ THUẬN</t>
  </si>
  <si>
    <t>10/05/1985</t>
  </si>
  <si>
    <t>22.4.24</t>
  </si>
  <si>
    <t>D4.22.149</t>
  </si>
  <si>
    <t>NGUYỄN BÁCH TIẾN</t>
  </si>
  <si>
    <t>10/09/2000</t>
  </si>
  <si>
    <t>22.4.25</t>
  </si>
  <si>
    <t>D4.22.152</t>
  </si>
  <si>
    <t>PHẠM XUÂN TRỊNH</t>
  </si>
  <si>
    <t>03/07/1985</t>
  </si>
  <si>
    <t>22.4.26</t>
  </si>
  <si>
    <t>D4.22.27</t>
  </si>
  <si>
    <t>NGUYỄN NHẬT ANH</t>
  </si>
  <si>
    <t>24/02/1995</t>
  </si>
  <si>
    <t>QLDD1</t>
  </si>
  <si>
    <t>ND306</t>
  </si>
  <si>
    <t>22.4.27</t>
  </si>
  <si>
    <t>D4.22.28</t>
  </si>
  <si>
    <t>TRẦN BÁ HIỆP</t>
  </si>
  <si>
    <t>02/08/1999</t>
  </si>
  <si>
    <t>22.4.28</t>
  </si>
  <si>
    <t>D4.22.15</t>
  </si>
  <si>
    <t>NGÔ THỊ THANH HOÀI</t>
  </si>
  <si>
    <t>26/10/1999</t>
  </si>
  <si>
    <t>22.4.29</t>
  </si>
  <si>
    <t>D4.22.12</t>
  </si>
  <si>
    <t>ĐỖ VĂN HOÀNG</t>
  </si>
  <si>
    <t>20/10/1999</t>
  </si>
  <si>
    <t>22.4.30</t>
  </si>
  <si>
    <t>D4.22.90</t>
  </si>
  <si>
    <t>LÊ VIỆT HOÀNG</t>
  </si>
  <si>
    <t>24/07/1999</t>
  </si>
  <si>
    <t>22.4.31</t>
  </si>
  <si>
    <t>D4.22.52</t>
  </si>
  <si>
    <t>NGUYỄN HỮU HUY</t>
  </si>
  <si>
    <t>23/08/1995</t>
  </si>
  <si>
    <t>QLDD2</t>
  </si>
  <si>
    <t>22.4.32</t>
  </si>
  <si>
    <t>D4.22.39</t>
  </si>
  <si>
    <t>TẠ TẤN MINH</t>
  </si>
  <si>
    <t>15/11/1999</t>
  </si>
  <si>
    <t>22.4.33</t>
  </si>
  <si>
    <t>D4.22.96</t>
  </si>
  <si>
    <t>NGUYỄN GIANG NAM</t>
  </si>
  <si>
    <t>10/03/1990</t>
  </si>
  <si>
    <t>22.4.34</t>
  </si>
  <si>
    <t>D4.22.97</t>
  </si>
  <si>
    <t>HOÀNG MINH PHONG</t>
  </si>
  <si>
    <t>25/01/1986</t>
  </si>
  <si>
    <t>22.4.35</t>
  </si>
  <si>
    <t>D4.22.95</t>
  </si>
  <si>
    <t>LÊ THỊ XUÂN QUỲNH</t>
  </si>
  <si>
    <t>08/08/2000</t>
  </si>
  <si>
    <t>22.4.36</t>
  </si>
  <si>
    <t>D4.22.92</t>
  </si>
  <si>
    <t>ĐẶNG MINH AN</t>
  </si>
  <si>
    <t>28/12/1999</t>
  </si>
  <si>
    <t>QLKT1</t>
  </si>
  <si>
    <t>ND402</t>
  </si>
  <si>
    <t>ND404</t>
  </si>
  <si>
    <t>22.4.37</t>
  </si>
  <si>
    <t>D4.22.113</t>
  </si>
  <si>
    <t>ĐẶNG HẢI ANH</t>
  </si>
  <si>
    <t>28/11/1999</t>
  </si>
  <si>
    <t>22.4.38</t>
  </si>
  <si>
    <t>D4.22.83</t>
  </si>
  <si>
    <t>NGUYỄN NGỌC ANH</t>
  </si>
  <si>
    <t>08/08/1999</t>
  </si>
  <si>
    <t>22.4.39</t>
  </si>
  <si>
    <t>D4.22.20</t>
  </si>
  <si>
    <t>NGUYỄN THỊ PHƯƠNG ANH</t>
  </si>
  <si>
    <t>12/02/1999</t>
  </si>
  <si>
    <t>22.4.40</t>
  </si>
  <si>
    <t>D4.22.41</t>
  </si>
  <si>
    <t>TRẦN THỊ KIM ANH</t>
  </si>
  <si>
    <t>22.4.41</t>
  </si>
  <si>
    <t>D4.22.114</t>
  </si>
  <si>
    <t>NGUYỄN NGỌC ÁNH</t>
  </si>
  <si>
    <t>4/01/1991</t>
  </si>
  <si>
    <t>22.4.42</t>
  </si>
  <si>
    <t>D4.22.93</t>
  </si>
  <si>
    <t>HOÀNG BẢO CHUNG</t>
  </si>
  <si>
    <t>30/10/2000</t>
  </si>
  <si>
    <t>LẠNG SƠN</t>
  </si>
  <si>
    <t>22.4.43</t>
  </si>
  <si>
    <t>D4.22.37</t>
  </si>
  <si>
    <t>LÊ VĂN CÔNG</t>
  </si>
  <si>
    <t>24/03/1976</t>
  </si>
  <si>
    <t>22.4.44</t>
  </si>
  <si>
    <t>D4.22.31</t>
  </si>
  <si>
    <t>QUÁCH THÀNH ĐẠT</t>
  </si>
  <si>
    <t>11/09/1993</t>
  </si>
  <si>
    <t>22.4.45</t>
  </si>
  <si>
    <t>D4.22.3</t>
  </si>
  <si>
    <t>TRẦN THẾ ĐẠT</t>
  </si>
  <si>
    <t>02/12/1993</t>
  </si>
  <si>
    <t>QLKT2</t>
  </si>
  <si>
    <t>22.4.46</t>
  </si>
  <si>
    <t>D4.22.117</t>
  </si>
  <si>
    <t>NGUYỄN KHẮC ĐỊNH</t>
  </si>
  <si>
    <t>17/02/1978</t>
  </si>
  <si>
    <t>22.4.47</t>
  </si>
  <si>
    <t>D4.22.118</t>
  </si>
  <si>
    <t>NGUYỄN VĂN ĐỨC</t>
  </si>
  <si>
    <t>20/09/1982</t>
  </si>
  <si>
    <t>22.4.48</t>
  </si>
  <si>
    <t>D4.22.61</t>
  </si>
  <si>
    <t>PHAN ANH ĐỨC</t>
  </si>
  <si>
    <t>25/01/1999</t>
  </si>
  <si>
    <t>22.4.49</t>
  </si>
  <si>
    <t>D4.22.18</t>
  </si>
  <si>
    <t>PHAN TRUNG ĐỨC</t>
  </si>
  <si>
    <t>10/03/1995</t>
  </si>
  <si>
    <t>22.4.50</t>
  </si>
  <si>
    <t>D4.22.80</t>
  </si>
  <si>
    <t>ĐINH TRẦN DŨNG</t>
  </si>
  <si>
    <t>08/08/1981</t>
  </si>
  <si>
    <t>22.4.51</t>
  </si>
  <si>
    <t>D4.22.141</t>
  </si>
  <si>
    <t>TÔ VIỆT DŨNG</t>
  </si>
  <si>
    <t>03/08/1982</t>
  </si>
  <si>
    <t>22.4.52</t>
  </si>
  <si>
    <t>D4.22.62</t>
  </si>
  <si>
    <t>LÊ TRẦN PHƯƠNG DUYÊN</t>
  </si>
  <si>
    <t>9/12/1996</t>
  </si>
  <si>
    <t>22.4.53</t>
  </si>
  <si>
    <t>D4.22.115</t>
  </si>
  <si>
    <t>NGUYỄN THỊ DUYÊN</t>
  </si>
  <si>
    <t>18/07/1980</t>
  </si>
  <si>
    <t>22.4.54</t>
  </si>
  <si>
    <t>D4.22.68</t>
  </si>
  <si>
    <t>ĐINH THỊ THANH HÀ</t>
  </si>
  <si>
    <t>01/01/1995</t>
  </si>
  <si>
    <t>22.4.55</t>
  </si>
  <si>
    <t>D4.22.133</t>
  </si>
  <si>
    <t>NGUYỄN THỊ HÀ</t>
  </si>
  <si>
    <t>21/11/1991</t>
  </si>
  <si>
    <t>QLKT3</t>
  </si>
  <si>
    <t>ND403</t>
  </si>
  <si>
    <t>22.4.56</t>
  </si>
  <si>
    <t>D4.22.65</t>
  </si>
  <si>
    <t>VŨ THU HÀ</t>
  </si>
  <si>
    <t>18/08/1999</t>
  </si>
  <si>
    <t>22.4.57</t>
  </si>
  <si>
    <t>D4.22.48</t>
  </si>
  <si>
    <t>NGUYỄN HOÀNG HẢI</t>
  </si>
  <si>
    <t>04/11/1998</t>
  </si>
  <si>
    <t>22.4.58</t>
  </si>
  <si>
    <t>D4.22.74</t>
  </si>
  <si>
    <t>PHẠM HỒNG HẠNH</t>
  </si>
  <si>
    <t>20/06/1992</t>
  </si>
  <si>
    <t>22.4.59</t>
  </si>
  <si>
    <t>D4.22.138</t>
  </si>
  <si>
    <t>NGUYỄN TRỌNG HIẾU</t>
  </si>
  <si>
    <t>13/11/1977</t>
  </si>
  <si>
    <t>22.4.60</t>
  </si>
  <si>
    <t>D4.22.86</t>
  </si>
  <si>
    <t>BÙI THỊ HÒA</t>
  </si>
  <si>
    <t>19/10/1981</t>
  </si>
  <si>
    <t>22.4.61</t>
  </si>
  <si>
    <t>D4.22.85</t>
  </si>
  <si>
    <t>TRẦN THỊ THANH HOÀN</t>
  </si>
  <si>
    <t>01/05/1985</t>
  </si>
  <si>
    <t>22.4.62</t>
  </si>
  <si>
    <t>D4.22.55</t>
  </si>
  <si>
    <t>ĐINH LÊ HOÀNG</t>
  </si>
  <si>
    <t>20/09/1999</t>
  </si>
  <si>
    <t>HÒA BINH</t>
  </si>
  <si>
    <t>22.4.63</t>
  </si>
  <si>
    <t>D4.22.119</t>
  </si>
  <si>
    <t>NGUYỄN VĂN HOÀNG</t>
  </si>
  <si>
    <t>25/09/1978</t>
  </si>
  <si>
    <t>22.4.64</t>
  </si>
  <si>
    <t>D4.22.120</t>
  </si>
  <si>
    <t>ĐÀO NGỌC HUÂN</t>
  </si>
  <si>
    <t>01/06/1986</t>
  </si>
  <si>
    <t>QLKT4</t>
  </si>
  <si>
    <t>22.4.65</t>
  </si>
  <si>
    <t>D4.22.87</t>
  </si>
  <si>
    <t>NGUYỄN VĂN HÙNG</t>
  </si>
  <si>
    <t>08/09/1984</t>
  </si>
  <si>
    <t>22.4.66</t>
  </si>
  <si>
    <t>D4.22.69</t>
  </si>
  <si>
    <t>NGUYỄN THỊ HƯỜNG</t>
  </si>
  <si>
    <t>16/01/1995</t>
  </si>
  <si>
    <t>22.4.67</t>
  </si>
  <si>
    <t>D4.22.134</t>
  </si>
  <si>
    <t>14/11/1975</t>
  </si>
  <si>
    <t>22.4.68</t>
  </si>
  <si>
    <t>D4.22.121</t>
  </si>
  <si>
    <t>NGUYỄN ĐẮC HUY</t>
  </si>
  <si>
    <t>26/04/1975</t>
  </si>
  <si>
    <t>22.4.69</t>
  </si>
  <si>
    <t>D4.22.26</t>
  </si>
  <si>
    <t xml:space="preserve">HÀN THỊ HUYỀN </t>
  </si>
  <si>
    <t>14/07/2000</t>
  </si>
  <si>
    <t>22.4.70</t>
  </si>
  <si>
    <t>D4.22.56</t>
  </si>
  <si>
    <t>LÊ KHÁNH HUYỀN</t>
  </si>
  <si>
    <t>31/08/1996</t>
  </si>
  <si>
    <t>22.4.71</t>
  </si>
  <si>
    <t>D4.22.135</t>
  </si>
  <si>
    <t>PHẠM MINH HUỲNH</t>
  </si>
  <si>
    <t>25/03/1980</t>
  </si>
  <si>
    <t>22.4.72</t>
  </si>
  <si>
    <t>D4.22.136</t>
  </si>
  <si>
    <t>TRẦN THỊ  KHÁNH</t>
  </si>
  <si>
    <t>30/06/1989</t>
  </si>
  <si>
    <t>22.4.73</t>
  </si>
  <si>
    <t>D4.22.82</t>
  </si>
  <si>
    <t>HOÀNG THỊ LIÊN</t>
  </si>
  <si>
    <t>22/07/1984</t>
  </si>
  <si>
    <t>22.4.74</t>
  </si>
  <si>
    <t>D4.22.78</t>
  </si>
  <si>
    <t>HOÀNG THỊ LIỄU</t>
  </si>
  <si>
    <t>26/09/1978</t>
  </si>
  <si>
    <t>QLKT5</t>
  </si>
  <si>
    <t>ND405</t>
  </si>
  <si>
    <t>22.4.75</t>
  </si>
  <si>
    <t>D4.22.75</t>
  </si>
  <si>
    <t>HOÀNG PHƯƠNG LINH</t>
  </si>
  <si>
    <t>19/01/1998</t>
  </si>
  <si>
    <t xml:space="preserve">NINH BÌNH </t>
  </si>
  <si>
    <t>22.4.76</t>
  </si>
  <si>
    <t>D4.22.60</t>
  </si>
  <si>
    <t>BÙI VĂN LONG</t>
  </si>
  <si>
    <t>27/10/1995</t>
  </si>
  <si>
    <t>22.4.77</t>
  </si>
  <si>
    <t>D4.22.47</t>
  </si>
  <si>
    <t>ĐẶNG XUÂN LONG</t>
  </si>
  <si>
    <t>22/07/1995</t>
  </si>
  <si>
    <t>22.4.78</t>
  </si>
  <si>
    <t>D4.22.58</t>
  </si>
  <si>
    <t>HOÀNG VIỆT LONG</t>
  </si>
  <si>
    <t>21/09/1995</t>
  </si>
  <si>
    <t>22.4.79</t>
  </si>
  <si>
    <t>D4.22.137</t>
  </si>
  <si>
    <t>NGUYỄN QUỐC LONG</t>
  </si>
  <si>
    <t>15/05/1973</t>
  </si>
  <si>
    <t>22.4.80</t>
  </si>
  <si>
    <t>D4.22.144</t>
  </si>
  <si>
    <t>TRẦN PHI LONG</t>
  </si>
  <si>
    <t>24/02/1997</t>
  </si>
  <si>
    <t>22.4.81</t>
  </si>
  <si>
    <t>D4.22.67</t>
  </si>
  <si>
    <t>VŨ DƯ NGỌC MAI</t>
  </si>
  <si>
    <t>19/09/1999</t>
  </si>
  <si>
    <t>22.4.82</t>
  </si>
  <si>
    <t>D4.22.72</t>
  </si>
  <si>
    <t>ĐINH HỒNG MẠNH</t>
  </si>
  <si>
    <t>18/03/1985</t>
  </si>
  <si>
    <t>22.4.83</t>
  </si>
  <si>
    <t>D4.22.73</t>
  </si>
  <si>
    <t>HÀ GIANG NAM</t>
  </si>
  <si>
    <t>17/03/1975</t>
  </si>
  <si>
    <t>22.4.84</t>
  </si>
  <si>
    <t>D4.22.25</t>
  </si>
  <si>
    <t>TRẦN VĂN NGÀ</t>
  </si>
  <si>
    <t>29/06/1981</t>
  </si>
  <si>
    <t>QLKT6</t>
  </si>
  <si>
    <t>22.4.85</t>
  </si>
  <si>
    <t>D4.22.122</t>
  </si>
  <si>
    <t>NGUYỄN BÁ NGỌC</t>
  </si>
  <si>
    <t>04/10/1993</t>
  </si>
  <si>
    <t>22.4.86</t>
  </si>
  <si>
    <t>D4.22.143</t>
  </si>
  <si>
    <t>TRẦN ĐÌNH NGỌC</t>
  </si>
  <si>
    <t>17/07/1979</t>
  </si>
  <si>
    <t>22.4.87</t>
  </si>
  <si>
    <t>D4.22.8</t>
  </si>
  <si>
    <t>ĐÀO THỊ NHUNG</t>
  </si>
  <si>
    <t>01/08/1990</t>
  </si>
  <si>
    <t>22.4.88</t>
  </si>
  <si>
    <t>D4.22.79</t>
  </si>
  <si>
    <t>NGUYỄN QUANG PHONG</t>
  </si>
  <si>
    <t>25/08/1992</t>
  </si>
  <si>
    <t xml:space="preserve">NINH BÌNH  </t>
  </si>
  <si>
    <t>22.4.89</t>
  </si>
  <si>
    <t>D4.22.132</t>
  </si>
  <si>
    <t>LÊ XUÂN  PHƯƠNG</t>
  </si>
  <si>
    <t>28/02/1976</t>
  </si>
  <si>
    <t>22.4.90</t>
  </si>
  <si>
    <t>D4.22.123</t>
  </si>
  <si>
    <t>LÊ DUY SƠN</t>
  </si>
  <si>
    <t>10/05/1991</t>
  </si>
  <si>
    <t>22.4.91</t>
  </si>
  <si>
    <t>D4.22.66</t>
  </si>
  <si>
    <t>LÊ NGỌC SƠN</t>
  </si>
  <si>
    <t>10/01/1996</t>
  </si>
  <si>
    <t>22.4.92</t>
  </si>
  <si>
    <t>D4.22.63</t>
  </si>
  <si>
    <t>TRẦN MINH TÂM</t>
  </si>
  <si>
    <t>29/12/1999</t>
  </si>
  <si>
    <t>22.4.93</t>
  </si>
  <si>
    <t>D4.22.127</t>
  </si>
  <si>
    <t>NGUYỄN DUY THẮNG</t>
  </si>
  <si>
    <t>10/04/1990</t>
  </si>
  <si>
    <t>22.4.129</t>
  </si>
  <si>
    <t>D4.22.125</t>
  </si>
  <si>
    <t>TRẦN  ĐỨC THANH</t>
  </si>
  <si>
    <t>22/10/1982</t>
  </si>
  <si>
    <t>QLKT7</t>
  </si>
  <si>
    <t>ND406</t>
  </si>
  <si>
    <t>22.4.94</t>
  </si>
  <si>
    <t>D4.22.30</t>
  </si>
  <si>
    <t>TRẦN THỊ PHƯƠNG THANH</t>
  </si>
  <si>
    <t>28/01/1999</t>
  </si>
  <si>
    <t>22.4.95</t>
  </si>
  <si>
    <t>D4.22.126</t>
  </si>
  <si>
    <t>NGUYỄN NHƯ THẠO</t>
  </si>
  <si>
    <t>17/06/1975</t>
  </si>
  <si>
    <t>22.4.96</t>
  </si>
  <si>
    <t>D4.22.21</t>
  </si>
  <si>
    <t>LƯU DANH THIỆN</t>
  </si>
  <si>
    <t>19/12/2000</t>
  </si>
  <si>
    <t>22.4.97</t>
  </si>
  <si>
    <t>D4.22.64</t>
  </si>
  <si>
    <t>VŨ KHÁNH THIỆN</t>
  </si>
  <si>
    <t>2/09/1999</t>
  </si>
  <si>
    <t>22.4.98</t>
  </si>
  <si>
    <t>D4.22.128</t>
  </si>
  <si>
    <t>NGUYỄN ĐĂNG THỌ</t>
  </si>
  <si>
    <t>26/02/1979</t>
  </si>
  <si>
    <t>22.4.99</t>
  </si>
  <si>
    <t>D4.22.129</t>
  </si>
  <si>
    <t>NGUYỄN VĂN THỰC</t>
  </si>
  <si>
    <t>02/01/1979</t>
  </si>
  <si>
    <t>22.4.100</t>
  </si>
  <si>
    <t>D4.22.77</t>
  </si>
  <si>
    <t>NGUYỄN THỊ THU THỦY</t>
  </si>
  <si>
    <t>04/08/1991</t>
  </si>
  <si>
    <t>22.4.101</t>
  </si>
  <si>
    <t>D4.22.145</t>
  </si>
  <si>
    <t>PHAN THỊ THU THỦY</t>
  </si>
  <si>
    <t>16/12/1984</t>
  </si>
  <si>
    <t>22.4.102</t>
  </si>
  <si>
    <t>D4.22.7</t>
  </si>
  <si>
    <t>PHẠM TRUNG TIẾN</t>
  </si>
  <si>
    <t>11/11/1985</t>
  </si>
  <si>
    <t>LAI CHÂU</t>
  </si>
  <si>
    <t>22.4.103</t>
  </si>
  <si>
    <t>D4.22.44</t>
  </si>
  <si>
    <t>ĐOÀN THỊ TRANG</t>
  </si>
  <si>
    <t>19/04/1996</t>
  </si>
  <si>
    <t>22.4.104</t>
  </si>
  <si>
    <t>D4.22.130</t>
  </si>
  <si>
    <t>NGÔ HUYỀN TRANG</t>
  </si>
  <si>
    <t>2/09/1986</t>
  </si>
  <si>
    <t>QLKT8</t>
  </si>
  <si>
    <t>22.4.105</t>
  </si>
  <si>
    <t>D4.22.10</t>
  </si>
  <si>
    <t>PHẠM GIA TRÍ</t>
  </si>
  <si>
    <t>16/10/1978</t>
  </si>
  <si>
    <t>22.4.106</t>
  </si>
  <si>
    <t>D4.22.59</t>
  </si>
  <si>
    <t>TRỊNH ĐỨC TRƯỜNG</t>
  </si>
  <si>
    <t>13/11/1999</t>
  </si>
  <si>
    <t>22.4.107</t>
  </si>
  <si>
    <t>D4.22.71</t>
  </si>
  <si>
    <t>NGUYỄN VĂN TUẤN</t>
  </si>
  <si>
    <t>25/12/1975</t>
  </si>
  <si>
    <t>22.4.108</t>
  </si>
  <si>
    <t>D4.22.131</t>
  </si>
  <si>
    <t>VŨ ĐÌNH TUẤN</t>
  </si>
  <si>
    <t>12/09/1978</t>
  </si>
  <si>
    <t>22.4.109</t>
  </si>
  <si>
    <t>D4.22.142</t>
  </si>
  <si>
    <t>NGUYỄN TÀI TUỆ</t>
  </si>
  <si>
    <t>05/03/1991</t>
  </si>
  <si>
    <t>22.4.110</t>
  </si>
  <si>
    <t>D4.22.140</t>
  </si>
  <si>
    <t>NGÔ DUY TƯỞNG</t>
  </si>
  <si>
    <t>10/06/1986</t>
  </si>
  <si>
    <t>22.4.111</t>
  </si>
  <si>
    <t>D4.22.124</t>
  </si>
  <si>
    <t>NGUYỄN XUÂN TƯỞNG</t>
  </si>
  <si>
    <t>14/03/1976</t>
  </si>
  <si>
    <t>22.4.112</t>
  </si>
  <si>
    <t>D4.22.84</t>
  </si>
  <si>
    <t>PHAN THỊ BÍCH VÂN</t>
  </si>
  <si>
    <t>19/08/1986</t>
  </si>
  <si>
    <t>22.4.113</t>
  </si>
  <si>
    <t>D4.22.139</t>
  </si>
  <si>
    <t>NGUYỄN VĂN XUYẾN</t>
  </si>
  <si>
    <t>15/11/1981</t>
  </si>
  <si>
    <t>22.4.114</t>
  </si>
  <si>
    <t>D4.22.33</t>
  </si>
  <si>
    <t>LÊ NGUYỄN HUỲNH ĐỨC</t>
  </si>
  <si>
    <t>16/10/1996</t>
  </si>
  <si>
    <t>GIA LAI</t>
  </si>
  <si>
    <t>22.4.115</t>
  </si>
  <si>
    <t>D4.22.32</t>
  </si>
  <si>
    <t>TRẦN LAN LINH</t>
  </si>
  <si>
    <t>26/06/1996</t>
  </si>
  <si>
    <t>22.4.116</t>
  </si>
  <si>
    <t>D4.22.50</t>
  </si>
  <si>
    <t>NGUYỄN ĐĂNG NAM</t>
  </si>
  <si>
    <t>17/12/2000</t>
  </si>
  <si>
    <t>22.4.117</t>
  </si>
  <si>
    <t>D4.22.16</t>
  </si>
  <si>
    <t>LƯU THỊ PHƯƠNG</t>
  </si>
  <si>
    <t>01/03/1982</t>
  </si>
  <si>
    <t>22.4.118</t>
  </si>
  <si>
    <t>D4.22.17</t>
  </si>
  <si>
    <t>ĐẶNG THÁI SƠN</t>
  </si>
  <si>
    <t>19/04/2000</t>
  </si>
  <si>
    <t>22.4.119</t>
  </si>
  <si>
    <t>D4.22.11</t>
  </si>
  <si>
    <t>LẠI THỊ NGỌC HÀ</t>
  </si>
  <si>
    <t>26/03/1998</t>
  </si>
  <si>
    <t>ĐĂK NÔNG</t>
  </si>
  <si>
    <t>THÚ Y1</t>
  </si>
  <si>
    <t>ND401</t>
  </si>
  <si>
    <t>22.4.120</t>
  </si>
  <si>
    <t>D4.22.54</t>
  </si>
  <si>
    <t>VŨ THU HẰNG</t>
  </si>
  <si>
    <t>19/05/1999</t>
  </si>
  <si>
    <t>22.4.121</t>
  </si>
  <si>
    <t>D4.22.9</t>
  </si>
  <si>
    <t>NGUYỄN THỊ THU HUYỀN</t>
  </si>
  <si>
    <t>22/04/1998</t>
  </si>
  <si>
    <t>22.4.122</t>
  </si>
  <si>
    <t>D4.22.49</t>
  </si>
  <si>
    <t>30/07/1999</t>
  </si>
  <si>
    <t>22.4.123</t>
  </si>
  <si>
    <t>D4.22.57</t>
  </si>
  <si>
    <t>PHAN NGỌC LINH</t>
  </si>
  <si>
    <t>02/12/1999</t>
  </si>
  <si>
    <t>22.4.124</t>
  </si>
  <si>
    <t>D4.22.36</t>
  </si>
  <si>
    <t>NGUYỄN VĂN QUANG</t>
  </si>
  <si>
    <t>17/04/1997</t>
  </si>
  <si>
    <t>THÚ Y2</t>
  </si>
  <si>
    <t>22.4.125</t>
  </si>
  <si>
    <t>D4.22.2</t>
  </si>
  <si>
    <t>NGUYỄN CÔNG SƠN</t>
  </si>
  <si>
    <t>20/04/1997</t>
  </si>
  <si>
    <t>22.4.126</t>
  </si>
  <si>
    <t>D4.22.98</t>
  </si>
  <si>
    <t>TRẦN DANH SƠN</t>
  </si>
  <si>
    <t>25/02/1998</t>
  </si>
  <si>
    <t>22.4.127</t>
  </si>
  <si>
    <t>D4.22.4</t>
  </si>
  <si>
    <t>VŨ THỊ THANH</t>
  </si>
  <si>
    <t>12/10/1996</t>
  </si>
  <si>
    <t>22.4.128</t>
  </si>
  <si>
    <t>D4.22.5</t>
  </si>
  <si>
    <t>VÕ DUY THÀNH</t>
  </si>
  <si>
    <t>28/04/1996</t>
  </si>
  <si>
    <t>Danh sách này có 129 thí sinh./.</t>
  </si>
  <si>
    <t>Điểm
KL</t>
  </si>
  <si>
    <r>
      <t xml:space="preserve">DANH SÁCH THÍ SINH TRÚNG TUYỂN ĐÀO TẠO TRÌNH ĐỘ THẠC SĨ ĐỢT 4 NĂM 2022 
- HÌNH THỨC ĐÀO TẠO: CHÍNH QUY
</t>
    </r>
    <r>
      <rPr>
        <i/>
        <sz val="14"/>
        <color theme="1"/>
        <rFont val="Times New Roman"/>
        <family val="1"/>
      </rPr>
      <t>(kèm theo Thông báo số 2576/QĐ-HVN ngày 30 / 12 /2022 của Giám đốc Học viện Nông nghiệp Việt Nam)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</si>
</sst>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Comma 3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133"/>
  <sheetViews>
    <sheetView tabSelected="1" topLeftCell="A115" workbookViewId="0">
      <selection activeCell="L4" sqref="L4"/>
    </sheetView>
  </sheetViews>
  <sheetFormatPr defaultRowHeight="16.5" x14ac:dyDescent="0.25"/>
  <cols>
    <col min="1" max="1" width="5.7109375" style="7" customWidth="1"/>
    <col min="2" max="2" width="10.85546875" style="1" customWidth="1"/>
    <col min="3" max="3" width="11.85546875" style="5" bestFit="1" customWidth="1"/>
    <col min="4" max="4" width="38" style="2" bestFit="1" customWidth="1"/>
    <col min="5" max="5" width="33" style="2" hidden="1" customWidth="1"/>
    <col min="6" max="6" width="13.85546875" style="4" hidden="1" customWidth="1"/>
    <col min="7" max="7" width="7.42578125" style="5" customWidth="1"/>
    <col min="8" max="8" width="13.7109375" style="5" customWidth="1"/>
    <col min="9" max="9" width="18.28515625" style="1" bestFit="1" customWidth="1"/>
    <col min="10" max="10" width="9" style="5" customWidth="1"/>
    <col min="11" max="11" width="9.28515625" style="5" bestFit="1" customWidth="1"/>
    <col min="12" max="12" width="27.140625" style="1" bestFit="1" customWidth="1"/>
    <col min="13" max="13" width="11" style="1" bestFit="1" customWidth="1"/>
    <col min="14" max="14" width="8.7109375" style="1" customWidth="1"/>
    <col min="15" max="15" width="7" style="1" customWidth="1"/>
    <col min="16" max="16" width="7.140625" style="1" customWidth="1"/>
    <col min="17" max="17" width="7.42578125" style="1" customWidth="1"/>
    <col min="18" max="19" width="0" style="1" hidden="1" customWidth="1"/>
    <col min="20" max="16384" width="9.140625" style="1"/>
  </cols>
  <sheetData>
    <row r="1" spans="1:216" ht="63" customHeight="1" x14ac:dyDescent="0.25">
      <c r="A1" s="22" t="s">
        <v>608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</row>
    <row r="2" spans="1:216" ht="3" customHeight="1" x14ac:dyDescent="0.25">
      <c r="B2" s="5"/>
    </row>
    <row r="3" spans="1:216" ht="32.25" customHeight="1" x14ac:dyDescent="0.25">
      <c r="A3" s="13" t="s">
        <v>27</v>
      </c>
      <c r="B3" s="14" t="s">
        <v>28</v>
      </c>
      <c r="C3" s="14" t="s">
        <v>0</v>
      </c>
      <c r="D3" s="14" t="s">
        <v>1</v>
      </c>
      <c r="E3" s="14" t="s">
        <v>43</v>
      </c>
      <c r="F3" s="14" t="s">
        <v>44</v>
      </c>
      <c r="G3" s="14" t="s">
        <v>45</v>
      </c>
      <c r="H3" s="14" t="s">
        <v>7</v>
      </c>
      <c r="I3" s="14" t="s">
        <v>2</v>
      </c>
      <c r="J3" s="14" t="s">
        <v>3</v>
      </c>
      <c r="K3" s="14" t="s">
        <v>4</v>
      </c>
      <c r="L3" s="14" t="s">
        <v>41</v>
      </c>
      <c r="M3" s="14" t="s">
        <v>46</v>
      </c>
      <c r="N3" s="15" t="s">
        <v>47</v>
      </c>
      <c r="O3" s="15" t="s">
        <v>48</v>
      </c>
      <c r="P3" s="15" t="s">
        <v>49</v>
      </c>
      <c r="Q3" s="14" t="s">
        <v>607</v>
      </c>
      <c r="R3" s="14" t="s">
        <v>50</v>
      </c>
      <c r="S3" s="14" t="s">
        <v>51</v>
      </c>
    </row>
    <row r="4" spans="1:216" ht="25.5" customHeight="1" x14ac:dyDescent="0.25">
      <c r="A4" s="6">
        <v>1</v>
      </c>
      <c r="B4" s="14" t="s">
        <v>52</v>
      </c>
      <c r="C4" s="6" t="s">
        <v>53</v>
      </c>
      <c r="D4" s="11" t="s">
        <v>54</v>
      </c>
      <c r="E4" s="9" t="str">
        <f t="shared" ref="E4:E67" si="0">LEFT(D4,LEN(D4)-LEN(F4))</f>
        <v xml:space="preserve">PHAN THÙY </v>
      </c>
      <c r="F4" s="9" t="str">
        <f t="shared" ref="F4:F67" si="1">IF(ISERROR(FIND(" ",TRIM(D4),1)),"",RIGHT(TRIM(D4),LEN(TRIM(D4)) -FIND("#",SUBSTITUTE(TRIM(D4)," ","#",LEN(TRIM(D4))-LEN(SUBSTITUTE(TRIM(D4)," ",""))))))</f>
        <v>DƯƠNG</v>
      </c>
      <c r="G4" s="6" t="s">
        <v>55</v>
      </c>
      <c r="H4" s="10" t="s">
        <v>56</v>
      </c>
      <c r="I4" s="6" t="s">
        <v>14</v>
      </c>
      <c r="J4" s="6" t="s">
        <v>10</v>
      </c>
      <c r="K4" s="14"/>
      <c r="L4" s="19" t="s">
        <v>31</v>
      </c>
      <c r="M4" s="20" t="s">
        <v>57</v>
      </c>
      <c r="N4" s="19">
        <v>83</v>
      </c>
      <c r="O4" s="19">
        <v>78</v>
      </c>
      <c r="P4" s="19">
        <v>80</v>
      </c>
      <c r="Q4" s="21">
        <v>80.3</v>
      </c>
      <c r="R4" s="12" t="s">
        <v>58</v>
      </c>
      <c r="S4" s="12" t="s">
        <v>59</v>
      </c>
    </row>
    <row r="5" spans="1:216" ht="25.5" customHeight="1" x14ac:dyDescent="0.25">
      <c r="A5" s="6">
        <v>2</v>
      </c>
      <c r="B5" s="14" t="s">
        <v>60</v>
      </c>
      <c r="C5" s="6" t="s">
        <v>61</v>
      </c>
      <c r="D5" s="11" t="s">
        <v>62</v>
      </c>
      <c r="E5" s="9" t="str">
        <f t="shared" si="0"/>
        <v xml:space="preserve">NGUYỄN THỊ </v>
      </c>
      <c r="F5" s="9" t="str">
        <f t="shared" si="1"/>
        <v>HƯƠNG</v>
      </c>
      <c r="G5" s="6" t="s">
        <v>55</v>
      </c>
      <c r="H5" s="10" t="s">
        <v>63</v>
      </c>
      <c r="I5" s="6" t="s">
        <v>15</v>
      </c>
      <c r="J5" s="6" t="s">
        <v>10</v>
      </c>
      <c r="K5" s="14"/>
      <c r="L5" s="19" t="s">
        <v>31</v>
      </c>
      <c r="M5" s="20" t="s">
        <v>57</v>
      </c>
      <c r="N5" s="19">
        <v>85</v>
      </c>
      <c r="O5" s="19">
        <v>81</v>
      </c>
      <c r="P5" s="19">
        <v>83</v>
      </c>
      <c r="Q5" s="21">
        <v>83</v>
      </c>
      <c r="R5" s="12" t="s">
        <v>58</v>
      </c>
      <c r="S5" s="12" t="s">
        <v>59</v>
      </c>
    </row>
    <row r="6" spans="1:216" ht="25.5" customHeight="1" x14ac:dyDescent="0.25">
      <c r="A6" s="6">
        <v>3</v>
      </c>
      <c r="B6" s="14" t="s">
        <v>64</v>
      </c>
      <c r="C6" s="6" t="s">
        <v>65</v>
      </c>
      <c r="D6" s="11" t="s">
        <v>66</v>
      </c>
      <c r="E6" s="9" t="str">
        <f t="shared" si="0"/>
        <v xml:space="preserve">NGUYỄN THỊ </v>
      </c>
      <c r="F6" s="9" t="str">
        <f t="shared" si="1"/>
        <v>THO</v>
      </c>
      <c r="G6" s="6" t="s">
        <v>55</v>
      </c>
      <c r="H6" s="10" t="s">
        <v>67</v>
      </c>
      <c r="I6" s="6" t="s">
        <v>15</v>
      </c>
      <c r="J6" s="6" t="s">
        <v>10</v>
      </c>
      <c r="K6" s="14"/>
      <c r="L6" s="19" t="s">
        <v>31</v>
      </c>
      <c r="M6" s="20" t="s">
        <v>57</v>
      </c>
      <c r="N6" s="19">
        <v>88</v>
      </c>
      <c r="O6" s="19">
        <v>85</v>
      </c>
      <c r="P6" s="19">
        <v>87</v>
      </c>
      <c r="Q6" s="21">
        <v>86.7</v>
      </c>
      <c r="R6" s="12" t="s">
        <v>58</v>
      </c>
      <c r="S6" s="12" t="s">
        <v>59</v>
      </c>
    </row>
    <row r="7" spans="1:216" ht="25.5" customHeight="1" x14ac:dyDescent="0.25">
      <c r="A7" s="6">
        <v>4</v>
      </c>
      <c r="B7" s="14" t="s">
        <v>68</v>
      </c>
      <c r="C7" s="6" t="s">
        <v>69</v>
      </c>
      <c r="D7" s="11" t="s">
        <v>70</v>
      </c>
      <c r="E7" s="9" t="str">
        <f t="shared" si="0"/>
        <v xml:space="preserve">VŨ NGỌC </v>
      </c>
      <c r="F7" s="9" t="str">
        <f t="shared" si="1"/>
        <v>DƯƠNG</v>
      </c>
      <c r="G7" s="6" t="s">
        <v>8</v>
      </c>
      <c r="H7" s="10" t="s">
        <v>71</v>
      </c>
      <c r="I7" s="6" t="s">
        <v>13</v>
      </c>
      <c r="J7" s="6" t="s">
        <v>10</v>
      </c>
      <c r="K7" s="14"/>
      <c r="L7" s="19" t="s">
        <v>37</v>
      </c>
      <c r="M7" s="20" t="s">
        <v>72</v>
      </c>
      <c r="N7" s="19">
        <v>78</v>
      </c>
      <c r="O7" s="19">
        <v>85</v>
      </c>
      <c r="P7" s="19">
        <v>80</v>
      </c>
      <c r="Q7" s="21">
        <v>81</v>
      </c>
      <c r="R7" s="12" t="s">
        <v>73</v>
      </c>
      <c r="S7" s="12" t="s">
        <v>59</v>
      </c>
    </row>
    <row r="8" spans="1:216" ht="25.5" customHeight="1" x14ac:dyDescent="0.25">
      <c r="A8" s="6">
        <v>5</v>
      </c>
      <c r="B8" s="14" t="s">
        <v>74</v>
      </c>
      <c r="C8" s="6" t="s">
        <v>75</v>
      </c>
      <c r="D8" s="11" t="s">
        <v>76</v>
      </c>
      <c r="E8" s="9" t="str">
        <f t="shared" si="0"/>
        <v xml:space="preserve">VŨ THANH </v>
      </c>
      <c r="F8" s="9" t="str">
        <f t="shared" si="1"/>
        <v>HIỀN</v>
      </c>
      <c r="G8" s="6" t="s">
        <v>55</v>
      </c>
      <c r="H8" s="10" t="s">
        <v>77</v>
      </c>
      <c r="I8" s="6" t="s">
        <v>15</v>
      </c>
      <c r="J8" s="6" t="s">
        <v>10</v>
      </c>
      <c r="K8" s="16"/>
      <c r="L8" s="19" t="s">
        <v>37</v>
      </c>
      <c r="M8" s="20" t="s">
        <v>72</v>
      </c>
      <c r="N8" s="19">
        <v>71</v>
      </c>
      <c r="O8" s="19">
        <v>76</v>
      </c>
      <c r="P8" s="19">
        <v>72</v>
      </c>
      <c r="Q8" s="21">
        <v>73</v>
      </c>
      <c r="R8" s="12" t="s">
        <v>73</v>
      </c>
      <c r="S8" s="12" t="s">
        <v>59</v>
      </c>
    </row>
    <row r="9" spans="1:216" ht="25.5" customHeight="1" x14ac:dyDescent="0.25">
      <c r="A9" s="6">
        <v>6</v>
      </c>
      <c r="B9" s="14" t="s">
        <v>78</v>
      </c>
      <c r="C9" s="6" t="s">
        <v>79</v>
      </c>
      <c r="D9" s="11" t="s">
        <v>80</v>
      </c>
      <c r="E9" s="9" t="str">
        <f t="shared" si="0"/>
        <v xml:space="preserve">PHẠM THÙY </v>
      </c>
      <c r="F9" s="9" t="str">
        <f t="shared" si="1"/>
        <v>LINH</v>
      </c>
      <c r="G9" s="6" t="s">
        <v>55</v>
      </c>
      <c r="H9" s="10" t="s">
        <v>81</v>
      </c>
      <c r="I9" s="6" t="s">
        <v>15</v>
      </c>
      <c r="J9" s="6" t="s">
        <v>10</v>
      </c>
      <c r="K9" s="14"/>
      <c r="L9" s="19" t="s">
        <v>37</v>
      </c>
      <c r="M9" s="20" t="s">
        <v>72</v>
      </c>
      <c r="N9" s="19">
        <v>75</v>
      </c>
      <c r="O9" s="19">
        <v>78</v>
      </c>
      <c r="P9" s="19">
        <v>70</v>
      </c>
      <c r="Q9" s="21">
        <v>74.3</v>
      </c>
      <c r="R9" s="12" t="s">
        <v>73</v>
      </c>
      <c r="S9" s="12" t="s">
        <v>59</v>
      </c>
    </row>
    <row r="10" spans="1:216" ht="25.5" customHeight="1" x14ac:dyDescent="0.25">
      <c r="A10" s="6">
        <v>7</v>
      </c>
      <c r="B10" s="14" t="s">
        <v>82</v>
      </c>
      <c r="C10" s="6" t="s">
        <v>83</v>
      </c>
      <c r="D10" s="11" t="s">
        <v>84</v>
      </c>
      <c r="E10" s="9" t="str">
        <f t="shared" si="0"/>
        <v xml:space="preserve">NGUYỄN DIỆU </v>
      </c>
      <c r="F10" s="9" t="str">
        <f t="shared" si="1"/>
        <v>THÙY</v>
      </c>
      <c r="G10" s="6" t="s">
        <v>55</v>
      </c>
      <c r="H10" s="10" t="s">
        <v>85</v>
      </c>
      <c r="I10" s="6" t="s">
        <v>14</v>
      </c>
      <c r="J10" s="6" t="s">
        <v>10</v>
      </c>
      <c r="K10" s="14"/>
      <c r="L10" s="19" t="s">
        <v>37</v>
      </c>
      <c r="M10" s="20" t="s">
        <v>72</v>
      </c>
      <c r="N10" s="19">
        <v>71</v>
      </c>
      <c r="O10" s="19">
        <v>73</v>
      </c>
      <c r="P10" s="19">
        <v>67</v>
      </c>
      <c r="Q10" s="21">
        <v>70.3</v>
      </c>
      <c r="R10" s="12" t="s">
        <v>73</v>
      </c>
      <c r="S10" s="12" t="s">
        <v>59</v>
      </c>
    </row>
    <row r="11" spans="1:216" ht="25.5" customHeight="1" x14ac:dyDescent="0.25">
      <c r="A11" s="6">
        <v>8</v>
      </c>
      <c r="B11" s="14" t="s">
        <v>86</v>
      </c>
      <c r="C11" s="6" t="s">
        <v>87</v>
      </c>
      <c r="D11" s="11" t="s">
        <v>88</v>
      </c>
      <c r="E11" s="9" t="str">
        <f t="shared" si="0"/>
        <v xml:space="preserve">NGUYỄN TUẤN </v>
      </c>
      <c r="F11" s="9" t="str">
        <f t="shared" si="1"/>
        <v>ANH</v>
      </c>
      <c r="G11" s="6" t="s">
        <v>8</v>
      </c>
      <c r="H11" s="10" t="s">
        <v>89</v>
      </c>
      <c r="I11" s="6" t="s">
        <v>20</v>
      </c>
      <c r="J11" s="6" t="s">
        <v>10</v>
      </c>
      <c r="K11" s="14"/>
      <c r="L11" s="19" t="s">
        <v>35</v>
      </c>
      <c r="M11" s="20" t="s">
        <v>90</v>
      </c>
      <c r="N11" s="19">
        <v>80</v>
      </c>
      <c r="O11" s="19">
        <v>77</v>
      </c>
      <c r="P11" s="19">
        <v>77</v>
      </c>
      <c r="Q11" s="21">
        <v>78</v>
      </c>
      <c r="R11" s="12" t="s">
        <v>73</v>
      </c>
      <c r="S11" s="12" t="s">
        <v>59</v>
      </c>
    </row>
    <row r="12" spans="1:216" ht="25.5" customHeight="1" x14ac:dyDescent="0.25">
      <c r="A12" s="6">
        <v>9</v>
      </c>
      <c r="B12" s="14" t="s">
        <v>91</v>
      </c>
      <c r="C12" s="6" t="s">
        <v>92</v>
      </c>
      <c r="D12" s="11" t="s">
        <v>93</v>
      </c>
      <c r="E12" s="9" t="str">
        <f t="shared" si="0"/>
        <v xml:space="preserve">NGUYỄN MINH </v>
      </c>
      <c r="F12" s="9" t="str">
        <f t="shared" si="1"/>
        <v>HẰNG</v>
      </c>
      <c r="G12" s="6" t="s">
        <v>55</v>
      </c>
      <c r="H12" s="10" t="s">
        <v>94</v>
      </c>
      <c r="I12" s="6" t="s">
        <v>22</v>
      </c>
      <c r="J12" s="6" t="s">
        <v>10</v>
      </c>
      <c r="K12" s="6"/>
      <c r="L12" s="19" t="s">
        <v>35</v>
      </c>
      <c r="M12" s="20" t="s">
        <v>90</v>
      </c>
      <c r="N12" s="19">
        <v>82</v>
      </c>
      <c r="O12" s="19">
        <v>80</v>
      </c>
      <c r="P12" s="19">
        <v>80</v>
      </c>
      <c r="Q12" s="21">
        <v>80.7</v>
      </c>
      <c r="R12" s="12" t="s">
        <v>73</v>
      </c>
      <c r="S12" s="12" t="s">
        <v>59</v>
      </c>
    </row>
    <row r="13" spans="1:216" ht="25.5" customHeight="1" x14ac:dyDescent="0.25">
      <c r="A13" s="6">
        <v>10</v>
      </c>
      <c r="B13" s="14" t="s">
        <v>95</v>
      </c>
      <c r="C13" s="6" t="s">
        <v>96</v>
      </c>
      <c r="D13" s="11" t="s">
        <v>97</v>
      </c>
      <c r="E13" s="9" t="str">
        <f t="shared" si="0"/>
        <v xml:space="preserve">BÙI THÚY </v>
      </c>
      <c r="F13" s="9" t="str">
        <f t="shared" si="1"/>
        <v>NGỌC</v>
      </c>
      <c r="G13" s="6" t="s">
        <v>55</v>
      </c>
      <c r="H13" s="10" t="s">
        <v>98</v>
      </c>
      <c r="I13" s="6" t="s">
        <v>15</v>
      </c>
      <c r="J13" s="6" t="s">
        <v>10</v>
      </c>
      <c r="K13" s="16"/>
      <c r="L13" s="19" t="s">
        <v>35</v>
      </c>
      <c r="M13" s="20" t="s">
        <v>90</v>
      </c>
      <c r="N13" s="19">
        <v>82</v>
      </c>
      <c r="O13" s="19">
        <v>83</v>
      </c>
      <c r="P13" s="19">
        <v>83</v>
      </c>
      <c r="Q13" s="21">
        <v>82.7</v>
      </c>
      <c r="R13" s="12" t="s">
        <v>73</v>
      </c>
      <c r="S13" s="12" t="s">
        <v>59</v>
      </c>
    </row>
    <row r="14" spans="1:216" ht="25.5" customHeight="1" x14ac:dyDescent="0.25">
      <c r="A14" s="6">
        <v>11</v>
      </c>
      <c r="B14" s="14" t="s">
        <v>99</v>
      </c>
      <c r="C14" s="6" t="s">
        <v>100</v>
      </c>
      <c r="D14" s="11" t="s">
        <v>101</v>
      </c>
      <c r="E14" s="9" t="str">
        <f t="shared" si="0"/>
        <v xml:space="preserve">NGUYỄN CHÍ </v>
      </c>
      <c r="F14" s="9" t="str">
        <f t="shared" si="1"/>
        <v>CÔNG</v>
      </c>
      <c r="G14" s="6" t="s">
        <v>8</v>
      </c>
      <c r="H14" s="10" t="s">
        <v>102</v>
      </c>
      <c r="I14" s="6" t="s">
        <v>16</v>
      </c>
      <c r="J14" s="6" t="s">
        <v>10</v>
      </c>
      <c r="K14" s="14"/>
      <c r="L14" s="19" t="s">
        <v>39</v>
      </c>
      <c r="M14" s="20" t="s">
        <v>103</v>
      </c>
      <c r="N14" s="19">
        <v>67</v>
      </c>
      <c r="O14" s="19">
        <v>62</v>
      </c>
      <c r="P14" s="19">
        <v>68</v>
      </c>
      <c r="Q14" s="21">
        <v>65.7</v>
      </c>
      <c r="R14" s="12" t="s">
        <v>104</v>
      </c>
      <c r="S14" s="12" t="s">
        <v>59</v>
      </c>
    </row>
    <row r="15" spans="1:216" ht="25.5" customHeight="1" x14ac:dyDescent="0.25">
      <c r="A15" s="6">
        <v>12</v>
      </c>
      <c r="B15" s="14" t="s">
        <v>105</v>
      </c>
      <c r="C15" s="6" t="s">
        <v>106</v>
      </c>
      <c r="D15" s="11" t="s">
        <v>107</v>
      </c>
      <c r="E15" s="9" t="str">
        <f t="shared" si="0"/>
        <v xml:space="preserve">NGUYỄN THỊ HUYỀN </v>
      </c>
      <c r="F15" s="9" t="str">
        <f t="shared" si="1"/>
        <v>TRANG</v>
      </c>
      <c r="G15" s="6" t="s">
        <v>55</v>
      </c>
      <c r="H15" s="10" t="s">
        <v>108</v>
      </c>
      <c r="I15" s="6" t="s">
        <v>18</v>
      </c>
      <c r="J15" s="6" t="s">
        <v>10</v>
      </c>
      <c r="K15" s="14"/>
      <c r="L15" s="19" t="s">
        <v>39</v>
      </c>
      <c r="M15" s="20" t="s">
        <v>103</v>
      </c>
      <c r="N15" s="19">
        <v>82</v>
      </c>
      <c r="O15" s="19">
        <v>77</v>
      </c>
      <c r="P15" s="19">
        <v>78</v>
      </c>
      <c r="Q15" s="21">
        <v>79</v>
      </c>
      <c r="R15" s="12" t="s">
        <v>104</v>
      </c>
      <c r="S15" s="12" t="s">
        <v>59</v>
      </c>
    </row>
    <row r="16" spans="1:216" ht="25.5" customHeight="1" x14ac:dyDescent="0.25">
      <c r="A16" s="6">
        <v>13</v>
      </c>
      <c r="B16" s="14" t="s">
        <v>109</v>
      </c>
      <c r="C16" s="6" t="s">
        <v>110</v>
      </c>
      <c r="D16" s="11" t="s">
        <v>111</v>
      </c>
      <c r="E16" s="9" t="str">
        <f t="shared" si="0"/>
        <v xml:space="preserve">VŨ VĂN </v>
      </c>
      <c r="F16" s="9" t="str">
        <f t="shared" si="1"/>
        <v>MIÊN</v>
      </c>
      <c r="G16" s="6" t="s">
        <v>8</v>
      </c>
      <c r="H16" s="10" t="s">
        <v>112</v>
      </c>
      <c r="I16" s="6" t="s">
        <v>22</v>
      </c>
      <c r="J16" s="6" t="s">
        <v>10</v>
      </c>
      <c r="K16" s="14"/>
      <c r="L16" s="19" t="s">
        <v>40</v>
      </c>
      <c r="M16" s="20" t="s">
        <v>113</v>
      </c>
      <c r="N16" s="19">
        <v>87</v>
      </c>
      <c r="O16" s="19">
        <v>84</v>
      </c>
      <c r="P16" s="19">
        <v>86</v>
      </c>
      <c r="Q16" s="21">
        <v>85.7</v>
      </c>
      <c r="R16" s="12" t="s">
        <v>104</v>
      </c>
      <c r="S16" s="12" t="s">
        <v>59</v>
      </c>
    </row>
    <row r="17" spans="1:19" ht="25.5" customHeight="1" x14ac:dyDescent="0.25">
      <c r="A17" s="6">
        <v>14</v>
      </c>
      <c r="B17" s="14" t="s">
        <v>114</v>
      </c>
      <c r="C17" s="6" t="s">
        <v>115</v>
      </c>
      <c r="D17" s="11" t="s">
        <v>116</v>
      </c>
      <c r="E17" s="9" t="str">
        <f t="shared" si="0"/>
        <v xml:space="preserve">LÔ VĂN </v>
      </c>
      <c r="F17" s="9" t="str">
        <f t="shared" si="1"/>
        <v>NHƯ</v>
      </c>
      <c r="G17" s="6" t="s">
        <v>8</v>
      </c>
      <c r="H17" s="10" t="s">
        <v>117</v>
      </c>
      <c r="I17" s="6" t="s">
        <v>18</v>
      </c>
      <c r="J17" s="6" t="s">
        <v>26</v>
      </c>
      <c r="K17" s="12" t="s">
        <v>3</v>
      </c>
      <c r="L17" s="19" t="s">
        <v>40</v>
      </c>
      <c r="M17" s="20" t="s">
        <v>113</v>
      </c>
      <c r="N17" s="19">
        <v>80</v>
      </c>
      <c r="O17" s="19">
        <v>81</v>
      </c>
      <c r="P17" s="19">
        <v>85</v>
      </c>
      <c r="Q17" s="21">
        <v>82</v>
      </c>
      <c r="R17" s="12" t="s">
        <v>104</v>
      </c>
      <c r="S17" s="12" t="s">
        <v>59</v>
      </c>
    </row>
    <row r="18" spans="1:19" ht="25.5" customHeight="1" x14ac:dyDescent="0.25">
      <c r="A18" s="6">
        <v>15</v>
      </c>
      <c r="B18" s="14" t="s">
        <v>118</v>
      </c>
      <c r="C18" s="6" t="s">
        <v>119</v>
      </c>
      <c r="D18" s="11" t="s">
        <v>120</v>
      </c>
      <c r="E18" s="9" t="str">
        <f t="shared" si="0"/>
        <v xml:space="preserve">VŨ THANH </v>
      </c>
      <c r="F18" s="9" t="str">
        <f t="shared" si="1"/>
        <v>HÒA</v>
      </c>
      <c r="G18" s="6" t="s">
        <v>55</v>
      </c>
      <c r="H18" s="10" t="s">
        <v>121</v>
      </c>
      <c r="I18" s="6" t="s">
        <v>14</v>
      </c>
      <c r="J18" s="6" t="s">
        <v>10</v>
      </c>
      <c r="K18" s="14"/>
      <c r="L18" s="19" t="s">
        <v>32</v>
      </c>
      <c r="M18" s="20" t="s">
        <v>5</v>
      </c>
      <c r="N18" s="19">
        <v>87</v>
      </c>
      <c r="O18" s="19">
        <v>87</v>
      </c>
      <c r="P18" s="19">
        <v>87</v>
      </c>
      <c r="Q18" s="21">
        <v>87</v>
      </c>
      <c r="R18" s="12" t="s">
        <v>58</v>
      </c>
      <c r="S18" s="12" t="s">
        <v>59</v>
      </c>
    </row>
    <row r="19" spans="1:19" ht="25.5" customHeight="1" x14ac:dyDescent="0.25">
      <c r="A19" s="6">
        <v>16</v>
      </c>
      <c r="B19" s="14" t="s">
        <v>122</v>
      </c>
      <c r="C19" s="6" t="s">
        <v>123</v>
      </c>
      <c r="D19" s="11" t="s">
        <v>124</v>
      </c>
      <c r="E19" s="9" t="str">
        <f t="shared" si="0"/>
        <v xml:space="preserve">HÀ THỊ </v>
      </c>
      <c r="F19" s="9" t="str">
        <f t="shared" si="1"/>
        <v>HƯƠNG</v>
      </c>
      <c r="G19" s="6" t="s">
        <v>55</v>
      </c>
      <c r="H19" s="10" t="s">
        <v>125</v>
      </c>
      <c r="I19" s="6" t="s">
        <v>9</v>
      </c>
      <c r="J19" s="6" t="s">
        <v>10</v>
      </c>
      <c r="K19" s="14"/>
      <c r="L19" s="19" t="s">
        <v>32</v>
      </c>
      <c r="M19" s="20" t="s">
        <v>5</v>
      </c>
      <c r="N19" s="19">
        <v>90</v>
      </c>
      <c r="O19" s="19">
        <v>89</v>
      </c>
      <c r="P19" s="19">
        <v>91</v>
      </c>
      <c r="Q19" s="21">
        <v>90</v>
      </c>
      <c r="R19" s="12" t="s">
        <v>58</v>
      </c>
      <c r="S19" s="12" t="s">
        <v>59</v>
      </c>
    </row>
    <row r="20" spans="1:19" ht="25.5" customHeight="1" x14ac:dyDescent="0.25">
      <c r="A20" s="6">
        <v>17</v>
      </c>
      <c r="B20" s="14" t="s">
        <v>126</v>
      </c>
      <c r="C20" s="6" t="s">
        <v>127</v>
      </c>
      <c r="D20" s="11" t="s">
        <v>128</v>
      </c>
      <c r="E20" s="9" t="str">
        <f t="shared" si="0"/>
        <v xml:space="preserve">VŨ ANH </v>
      </c>
      <c r="F20" s="9" t="str">
        <f t="shared" si="1"/>
        <v>MINH</v>
      </c>
      <c r="G20" s="6" t="s">
        <v>8</v>
      </c>
      <c r="H20" s="10" t="s">
        <v>129</v>
      </c>
      <c r="I20" s="6" t="s">
        <v>130</v>
      </c>
      <c r="J20" s="6" t="s">
        <v>10</v>
      </c>
      <c r="K20" s="14"/>
      <c r="L20" s="19" t="s">
        <v>32</v>
      </c>
      <c r="M20" s="20" t="s">
        <v>5</v>
      </c>
      <c r="N20" s="19">
        <v>68</v>
      </c>
      <c r="O20" s="19">
        <v>65</v>
      </c>
      <c r="P20" s="19">
        <v>67</v>
      </c>
      <c r="Q20" s="21">
        <v>66.7</v>
      </c>
      <c r="R20" s="12" t="s">
        <v>58</v>
      </c>
      <c r="S20" s="12" t="s">
        <v>59</v>
      </c>
    </row>
    <row r="21" spans="1:19" ht="25.5" customHeight="1" x14ac:dyDescent="0.25">
      <c r="A21" s="6">
        <v>18</v>
      </c>
      <c r="B21" s="14" t="s">
        <v>131</v>
      </c>
      <c r="C21" s="6" t="s">
        <v>132</v>
      </c>
      <c r="D21" s="11" t="s">
        <v>133</v>
      </c>
      <c r="E21" s="9" t="str">
        <f t="shared" si="0"/>
        <v xml:space="preserve">ĐINH PHƯƠNG </v>
      </c>
      <c r="F21" s="9" t="str">
        <f t="shared" si="1"/>
        <v>THẢO</v>
      </c>
      <c r="G21" s="6" t="s">
        <v>55</v>
      </c>
      <c r="H21" s="10" t="s">
        <v>134</v>
      </c>
      <c r="I21" s="6" t="s">
        <v>135</v>
      </c>
      <c r="J21" s="6" t="s">
        <v>10</v>
      </c>
      <c r="K21" s="14"/>
      <c r="L21" s="19" t="s">
        <v>34</v>
      </c>
      <c r="M21" s="20" t="s">
        <v>136</v>
      </c>
      <c r="N21" s="19">
        <v>86</v>
      </c>
      <c r="O21" s="19">
        <v>85</v>
      </c>
      <c r="P21" s="19">
        <v>91</v>
      </c>
      <c r="Q21" s="21">
        <v>87.3</v>
      </c>
      <c r="R21" s="12" t="s">
        <v>137</v>
      </c>
      <c r="S21" s="12" t="s">
        <v>59</v>
      </c>
    </row>
    <row r="22" spans="1:19" ht="25.5" customHeight="1" x14ac:dyDescent="0.25">
      <c r="A22" s="6">
        <v>19</v>
      </c>
      <c r="B22" s="14" t="s">
        <v>138</v>
      </c>
      <c r="C22" s="6" t="s">
        <v>139</v>
      </c>
      <c r="D22" s="11" t="s">
        <v>140</v>
      </c>
      <c r="E22" s="9" t="str">
        <f t="shared" si="0"/>
        <v xml:space="preserve">ĐINH VĂN </v>
      </c>
      <c r="F22" s="9" t="str">
        <f t="shared" si="1"/>
        <v>HOÀNG</v>
      </c>
      <c r="G22" s="6" t="s">
        <v>8</v>
      </c>
      <c r="H22" s="10" t="s">
        <v>141</v>
      </c>
      <c r="I22" s="6" t="s">
        <v>23</v>
      </c>
      <c r="J22" s="6" t="s">
        <v>10</v>
      </c>
      <c r="K22" s="6"/>
      <c r="L22" s="19" t="s">
        <v>38</v>
      </c>
      <c r="M22" s="20" t="s">
        <v>142</v>
      </c>
      <c r="N22" s="19">
        <v>93</v>
      </c>
      <c r="O22" s="19">
        <v>86</v>
      </c>
      <c r="P22" s="19">
        <v>85</v>
      </c>
      <c r="Q22" s="21">
        <v>88</v>
      </c>
      <c r="R22" s="12" t="s">
        <v>137</v>
      </c>
      <c r="S22" s="12" t="s">
        <v>59</v>
      </c>
    </row>
    <row r="23" spans="1:19" ht="25.5" customHeight="1" x14ac:dyDescent="0.25">
      <c r="A23" s="6">
        <v>20</v>
      </c>
      <c r="B23" s="14" t="s">
        <v>143</v>
      </c>
      <c r="C23" s="6" t="s">
        <v>144</v>
      </c>
      <c r="D23" s="11" t="s">
        <v>145</v>
      </c>
      <c r="E23" s="9" t="str">
        <f t="shared" si="0"/>
        <v xml:space="preserve">VŨ VĂN </v>
      </c>
      <c r="F23" s="9" t="str">
        <f t="shared" si="1"/>
        <v>HÙNG</v>
      </c>
      <c r="G23" s="6" t="s">
        <v>8</v>
      </c>
      <c r="H23" s="10" t="s">
        <v>146</v>
      </c>
      <c r="I23" s="6" t="s">
        <v>23</v>
      </c>
      <c r="J23" s="6" t="s">
        <v>10</v>
      </c>
      <c r="K23" s="16"/>
      <c r="L23" s="19" t="s">
        <v>38</v>
      </c>
      <c r="M23" s="20" t="s">
        <v>142</v>
      </c>
      <c r="N23" s="19">
        <v>92</v>
      </c>
      <c r="O23" s="19">
        <v>84</v>
      </c>
      <c r="P23" s="19">
        <v>90</v>
      </c>
      <c r="Q23" s="21">
        <v>88.7</v>
      </c>
      <c r="R23" s="12" t="s">
        <v>137</v>
      </c>
      <c r="S23" s="12" t="s">
        <v>59</v>
      </c>
    </row>
    <row r="24" spans="1:19" ht="25.5" customHeight="1" x14ac:dyDescent="0.25">
      <c r="A24" s="6">
        <v>21</v>
      </c>
      <c r="B24" s="14" t="s">
        <v>147</v>
      </c>
      <c r="C24" s="6" t="s">
        <v>148</v>
      </c>
      <c r="D24" s="11" t="s">
        <v>149</v>
      </c>
      <c r="E24" s="9" t="str">
        <f t="shared" si="0"/>
        <v xml:space="preserve">ĐỖ VĂN </v>
      </c>
      <c r="F24" s="9" t="str">
        <f t="shared" si="1"/>
        <v>HƯỚNG</v>
      </c>
      <c r="G24" s="6" t="s">
        <v>8</v>
      </c>
      <c r="H24" s="10" t="s">
        <v>150</v>
      </c>
      <c r="I24" s="6" t="s">
        <v>20</v>
      </c>
      <c r="J24" s="6" t="s">
        <v>10</v>
      </c>
      <c r="K24" s="6"/>
      <c r="L24" s="19" t="s">
        <v>38</v>
      </c>
      <c r="M24" s="20" t="s">
        <v>142</v>
      </c>
      <c r="N24" s="19">
        <v>81</v>
      </c>
      <c r="O24" s="19">
        <v>78</v>
      </c>
      <c r="P24" s="19">
        <v>83</v>
      </c>
      <c r="Q24" s="21">
        <v>80.599999999999994</v>
      </c>
      <c r="R24" s="12" t="s">
        <v>137</v>
      </c>
      <c r="S24" s="12" t="s">
        <v>59</v>
      </c>
    </row>
    <row r="25" spans="1:19" ht="25.5" customHeight="1" x14ac:dyDescent="0.25">
      <c r="A25" s="6">
        <v>22</v>
      </c>
      <c r="B25" s="14" t="s">
        <v>151</v>
      </c>
      <c r="C25" s="6" t="s">
        <v>152</v>
      </c>
      <c r="D25" s="11" t="s">
        <v>153</v>
      </c>
      <c r="E25" s="9" t="str">
        <f t="shared" si="0"/>
        <v xml:space="preserve">NGUYỄN THỊ </v>
      </c>
      <c r="F25" s="9" t="str">
        <f t="shared" si="1"/>
        <v>NGÁT</v>
      </c>
      <c r="G25" s="6" t="s">
        <v>55</v>
      </c>
      <c r="H25" s="10" t="s">
        <v>154</v>
      </c>
      <c r="I25" s="6" t="s">
        <v>9</v>
      </c>
      <c r="J25" s="6" t="s">
        <v>10</v>
      </c>
      <c r="K25" s="16"/>
      <c r="L25" s="19" t="s">
        <v>38</v>
      </c>
      <c r="M25" s="20" t="s">
        <v>142</v>
      </c>
      <c r="N25" s="19">
        <v>89</v>
      </c>
      <c r="O25" s="19">
        <v>83</v>
      </c>
      <c r="P25" s="19">
        <v>83</v>
      </c>
      <c r="Q25" s="21">
        <v>85</v>
      </c>
      <c r="R25" s="12" t="s">
        <v>137</v>
      </c>
      <c r="S25" s="12" t="s">
        <v>59</v>
      </c>
    </row>
    <row r="26" spans="1:19" ht="25.5" customHeight="1" x14ac:dyDescent="0.25">
      <c r="A26" s="6">
        <v>23</v>
      </c>
      <c r="B26" s="14" t="s">
        <v>155</v>
      </c>
      <c r="C26" s="6" t="s">
        <v>156</v>
      </c>
      <c r="D26" s="11" t="s">
        <v>157</v>
      </c>
      <c r="E26" s="9" t="str">
        <f t="shared" si="0"/>
        <v xml:space="preserve">VŨ THỊ </v>
      </c>
      <c r="F26" s="9" t="str">
        <f t="shared" si="1"/>
        <v>THUẬN</v>
      </c>
      <c r="G26" s="6" t="s">
        <v>55</v>
      </c>
      <c r="H26" s="10" t="s">
        <v>158</v>
      </c>
      <c r="I26" s="6" t="s">
        <v>23</v>
      </c>
      <c r="J26" s="6" t="s">
        <v>10</v>
      </c>
      <c r="K26" s="6"/>
      <c r="L26" s="19" t="s">
        <v>38</v>
      </c>
      <c r="M26" s="20" t="s">
        <v>142</v>
      </c>
      <c r="N26" s="19">
        <v>92</v>
      </c>
      <c r="O26" s="19">
        <v>92</v>
      </c>
      <c r="P26" s="19">
        <v>90</v>
      </c>
      <c r="Q26" s="21">
        <v>91.3</v>
      </c>
      <c r="R26" s="12" t="s">
        <v>137</v>
      </c>
      <c r="S26" s="12" t="s">
        <v>59</v>
      </c>
    </row>
    <row r="27" spans="1:19" ht="25.5" customHeight="1" x14ac:dyDescent="0.25">
      <c r="A27" s="6">
        <v>24</v>
      </c>
      <c r="B27" s="14" t="s">
        <v>159</v>
      </c>
      <c r="C27" s="6" t="s">
        <v>160</v>
      </c>
      <c r="D27" s="11" t="s">
        <v>161</v>
      </c>
      <c r="E27" s="9" t="str">
        <f t="shared" si="0"/>
        <v xml:space="preserve">NGUYỄN BÁCH </v>
      </c>
      <c r="F27" s="9" t="str">
        <f t="shared" si="1"/>
        <v>TIẾN</v>
      </c>
      <c r="G27" s="6" t="s">
        <v>8</v>
      </c>
      <c r="H27" s="10" t="s">
        <v>162</v>
      </c>
      <c r="I27" s="6" t="s">
        <v>19</v>
      </c>
      <c r="J27" s="6" t="s">
        <v>10</v>
      </c>
      <c r="K27" s="6"/>
      <c r="L27" s="19" t="s">
        <v>38</v>
      </c>
      <c r="M27" s="20" t="s">
        <v>142</v>
      </c>
      <c r="N27" s="19">
        <v>85</v>
      </c>
      <c r="O27" s="19">
        <v>86</v>
      </c>
      <c r="P27" s="19">
        <v>81</v>
      </c>
      <c r="Q27" s="21">
        <v>84</v>
      </c>
      <c r="R27" s="12" t="s">
        <v>137</v>
      </c>
      <c r="S27" s="12" t="s">
        <v>59</v>
      </c>
    </row>
    <row r="28" spans="1:19" ht="25.5" customHeight="1" x14ac:dyDescent="0.25">
      <c r="A28" s="6">
        <v>25</v>
      </c>
      <c r="B28" s="14" t="s">
        <v>163</v>
      </c>
      <c r="C28" s="6" t="s">
        <v>164</v>
      </c>
      <c r="D28" s="11" t="s">
        <v>165</v>
      </c>
      <c r="E28" s="9" t="str">
        <f t="shared" si="0"/>
        <v xml:space="preserve">PHẠM XUÂN </v>
      </c>
      <c r="F28" s="9" t="str">
        <f t="shared" si="1"/>
        <v>TRỊNH</v>
      </c>
      <c r="G28" s="6" t="s">
        <v>8</v>
      </c>
      <c r="H28" s="10" t="s">
        <v>166</v>
      </c>
      <c r="I28" s="6" t="s">
        <v>22</v>
      </c>
      <c r="J28" s="6" t="s">
        <v>10</v>
      </c>
      <c r="K28" s="16"/>
      <c r="L28" s="19" t="s">
        <v>38</v>
      </c>
      <c r="M28" s="20" t="s">
        <v>142</v>
      </c>
      <c r="N28" s="19">
        <v>92</v>
      </c>
      <c r="O28" s="19">
        <v>93</v>
      </c>
      <c r="P28" s="19">
        <v>88</v>
      </c>
      <c r="Q28" s="21">
        <v>91</v>
      </c>
      <c r="R28" s="12" t="s">
        <v>137</v>
      </c>
      <c r="S28" s="12" t="s">
        <v>59</v>
      </c>
    </row>
    <row r="29" spans="1:19" ht="25.5" customHeight="1" x14ac:dyDescent="0.25">
      <c r="A29" s="6">
        <v>26</v>
      </c>
      <c r="B29" s="14" t="s">
        <v>167</v>
      </c>
      <c r="C29" s="6" t="s">
        <v>168</v>
      </c>
      <c r="D29" s="17" t="s">
        <v>169</v>
      </c>
      <c r="E29" s="9" t="str">
        <f t="shared" si="0"/>
        <v xml:space="preserve">NGUYỄN NHẬT </v>
      </c>
      <c r="F29" s="9" t="str">
        <f t="shared" si="1"/>
        <v>ANH</v>
      </c>
      <c r="G29" s="6" t="s">
        <v>8</v>
      </c>
      <c r="H29" s="10" t="s">
        <v>170</v>
      </c>
      <c r="I29" s="6" t="s">
        <v>19</v>
      </c>
      <c r="J29" s="6" t="s">
        <v>10</v>
      </c>
      <c r="K29" s="14"/>
      <c r="L29" s="19" t="s">
        <v>36</v>
      </c>
      <c r="M29" s="20" t="s">
        <v>171</v>
      </c>
      <c r="N29" s="19">
        <v>76</v>
      </c>
      <c r="O29" s="19">
        <v>78</v>
      </c>
      <c r="P29" s="19">
        <v>74</v>
      </c>
      <c r="Q29" s="21">
        <v>76</v>
      </c>
      <c r="R29" s="12" t="s">
        <v>172</v>
      </c>
      <c r="S29" s="12" t="s">
        <v>59</v>
      </c>
    </row>
    <row r="30" spans="1:19" ht="25.5" customHeight="1" x14ac:dyDescent="0.25">
      <c r="A30" s="6">
        <v>27</v>
      </c>
      <c r="B30" s="14" t="s">
        <v>173</v>
      </c>
      <c r="C30" s="6" t="s">
        <v>174</v>
      </c>
      <c r="D30" s="11" t="s">
        <v>175</v>
      </c>
      <c r="E30" s="9" t="str">
        <f t="shared" si="0"/>
        <v xml:space="preserve">TRẦN BÁ </v>
      </c>
      <c r="F30" s="9" t="str">
        <f t="shared" si="1"/>
        <v>HIỆP</v>
      </c>
      <c r="G30" s="18" t="s">
        <v>8</v>
      </c>
      <c r="H30" s="10" t="s">
        <v>176</v>
      </c>
      <c r="I30" s="18" t="s">
        <v>19</v>
      </c>
      <c r="J30" s="18" t="s">
        <v>10</v>
      </c>
      <c r="K30" s="14"/>
      <c r="L30" s="19" t="s">
        <v>36</v>
      </c>
      <c r="M30" s="20" t="s">
        <v>171</v>
      </c>
      <c r="N30" s="19">
        <v>86</v>
      </c>
      <c r="O30" s="19">
        <v>86</v>
      </c>
      <c r="P30" s="19">
        <v>83</v>
      </c>
      <c r="Q30" s="21">
        <v>85</v>
      </c>
      <c r="R30" s="12" t="s">
        <v>172</v>
      </c>
      <c r="S30" s="12" t="s">
        <v>59</v>
      </c>
    </row>
    <row r="31" spans="1:19" ht="25.5" customHeight="1" x14ac:dyDescent="0.25">
      <c r="A31" s="6">
        <v>28</v>
      </c>
      <c r="B31" s="14" t="s">
        <v>177</v>
      </c>
      <c r="C31" s="6" t="s">
        <v>178</v>
      </c>
      <c r="D31" s="11" t="s">
        <v>179</v>
      </c>
      <c r="E31" s="9" t="str">
        <f t="shared" si="0"/>
        <v xml:space="preserve">NGÔ THỊ THANH </v>
      </c>
      <c r="F31" s="9" t="str">
        <f t="shared" si="1"/>
        <v>HOÀI</v>
      </c>
      <c r="G31" s="6" t="s">
        <v>55</v>
      </c>
      <c r="H31" s="10" t="s">
        <v>180</v>
      </c>
      <c r="I31" s="6" t="s">
        <v>14</v>
      </c>
      <c r="J31" s="6" t="s">
        <v>10</v>
      </c>
      <c r="K31" s="14"/>
      <c r="L31" s="19" t="s">
        <v>36</v>
      </c>
      <c r="M31" s="20" t="s">
        <v>171</v>
      </c>
      <c r="N31" s="19">
        <v>78</v>
      </c>
      <c r="O31" s="19">
        <v>78</v>
      </c>
      <c r="P31" s="19">
        <v>80</v>
      </c>
      <c r="Q31" s="21">
        <v>79</v>
      </c>
      <c r="R31" s="12" t="s">
        <v>172</v>
      </c>
      <c r="S31" s="12" t="s">
        <v>59</v>
      </c>
    </row>
    <row r="32" spans="1:19" ht="25.5" customHeight="1" x14ac:dyDescent="0.25">
      <c r="A32" s="6">
        <v>29</v>
      </c>
      <c r="B32" s="14" t="s">
        <v>181</v>
      </c>
      <c r="C32" s="6" t="s">
        <v>182</v>
      </c>
      <c r="D32" s="11" t="s">
        <v>183</v>
      </c>
      <c r="E32" s="9" t="str">
        <f t="shared" si="0"/>
        <v xml:space="preserve">ĐỖ VĂN </v>
      </c>
      <c r="F32" s="9" t="str">
        <f t="shared" si="1"/>
        <v>HOÀNG</v>
      </c>
      <c r="G32" s="6" t="s">
        <v>8</v>
      </c>
      <c r="H32" s="10" t="s">
        <v>184</v>
      </c>
      <c r="I32" s="6" t="s">
        <v>14</v>
      </c>
      <c r="J32" s="6" t="s">
        <v>10</v>
      </c>
      <c r="K32" s="14"/>
      <c r="L32" s="19" t="s">
        <v>36</v>
      </c>
      <c r="M32" s="20" t="s">
        <v>171</v>
      </c>
      <c r="N32" s="19">
        <v>66</v>
      </c>
      <c r="O32" s="19">
        <v>70</v>
      </c>
      <c r="P32" s="19">
        <v>74</v>
      </c>
      <c r="Q32" s="21">
        <v>70</v>
      </c>
      <c r="R32" s="12" t="s">
        <v>172</v>
      </c>
      <c r="S32" s="12" t="s">
        <v>59</v>
      </c>
    </row>
    <row r="33" spans="1:19" ht="25.5" customHeight="1" x14ac:dyDescent="0.25">
      <c r="A33" s="6">
        <v>30</v>
      </c>
      <c r="B33" s="14" t="s">
        <v>185</v>
      </c>
      <c r="C33" s="6" t="s">
        <v>186</v>
      </c>
      <c r="D33" s="11" t="s">
        <v>187</v>
      </c>
      <c r="E33" s="9" t="str">
        <f t="shared" si="0"/>
        <v xml:space="preserve">LÊ VIỆT </v>
      </c>
      <c r="F33" s="9" t="str">
        <f t="shared" si="1"/>
        <v>HOÀNG</v>
      </c>
      <c r="G33" s="6" t="s">
        <v>8</v>
      </c>
      <c r="H33" s="10" t="s">
        <v>188</v>
      </c>
      <c r="I33" s="6" t="s">
        <v>12</v>
      </c>
      <c r="J33" s="6" t="s">
        <v>10</v>
      </c>
      <c r="K33" s="6"/>
      <c r="L33" s="19" t="s">
        <v>36</v>
      </c>
      <c r="M33" s="20" t="s">
        <v>171</v>
      </c>
      <c r="N33" s="19">
        <v>76</v>
      </c>
      <c r="O33" s="19">
        <v>74</v>
      </c>
      <c r="P33" s="19">
        <v>74</v>
      </c>
      <c r="Q33" s="21">
        <v>75</v>
      </c>
      <c r="R33" s="12" t="s">
        <v>172</v>
      </c>
      <c r="S33" s="12" t="s">
        <v>59</v>
      </c>
    </row>
    <row r="34" spans="1:19" ht="25.5" customHeight="1" x14ac:dyDescent="0.25">
      <c r="A34" s="6">
        <v>31</v>
      </c>
      <c r="B34" s="14" t="s">
        <v>189</v>
      </c>
      <c r="C34" s="6" t="s">
        <v>190</v>
      </c>
      <c r="D34" s="11" t="s">
        <v>191</v>
      </c>
      <c r="E34" s="9" t="str">
        <f t="shared" si="0"/>
        <v xml:space="preserve">NGUYỄN HỮU </v>
      </c>
      <c r="F34" s="9" t="str">
        <f t="shared" si="1"/>
        <v>HUY</v>
      </c>
      <c r="G34" s="6" t="s">
        <v>8</v>
      </c>
      <c r="H34" s="10" t="s">
        <v>192</v>
      </c>
      <c r="I34" s="6" t="s">
        <v>14</v>
      </c>
      <c r="J34" s="6" t="s">
        <v>10</v>
      </c>
      <c r="K34" s="14"/>
      <c r="L34" s="19" t="s">
        <v>36</v>
      </c>
      <c r="M34" s="20" t="s">
        <v>193</v>
      </c>
      <c r="N34" s="19">
        <v>74</v>
      </c>
      <c r="O34" s="19">
        <v>74</v>
      </c>
      <c r="P34" s="19">
        <v>77</v>
      </c>
      <c r="Q34" s="21">
        <v>75</v>
      </c>
      <c r="R34" s="12" t="s">
        <v>172</v>
      </c>
      <c r="S34" s="12" t="s">
        <v>59</v>
      </c>
    </row>
    <row r="35" spans="1:19" ht="25.5" customHeight="1" x14ac:dyDescent="0.25">
      <c r="A35" s="6">
        <v>32</v>
      </c>
      <c r="B35" s="14" t="s">
        <v>194</v>
      </c>
      <c r="C35" s="6" t="s">
        <v>195</v>
      </c>
      <c r="D35" s="11" t="s">
        <v>196</v>
      </c>
      <c r="E35" s="9" t="str">
        <f t="shared" si="0"/>
        <v xml:space="preserve">TẠ TẤN </v>
      </c>
      <c r="F35" s="9" t="str">
        <f t="shared" si="1"/>
        <v>MINH</v>
      </c>
      <c r="G35" s="6" t="s">
        <v>8</v>
      </c>
      <c r="H35" s="10" t="s">
        <v>197</v>
      </c>
      <c r="I35" s="6" t="s">
        <v>17</v>
      </c>
      <c r="J35" s="6" t="s">
        <v>10</v>
      </c>
      <c r="K35" s="14"/>
      <c r="L35" s="19" t="s">
        <v>36</v>
      </c>
      <c r="M35" s="20" t="s">
        <v>193</v>
      </c>
      <c r="N35" s="19">
        <v>78</v>
      </c>
      <c r="O35" s="19">
        <v>76</v>
      </c>
      <c r="P35" s="19">
        <v>76</v>
      </c>
      <c r="Q35" s="21">
        <v>76.7</v>
      </c>
      <c r="R35" s="12" t="s">
        <v>172</v>
      </c>
      <c r="S35" s="12" t="s">
        <v>59</v>
      </c>
    </row>
    <row r="36" spans="1:19" ht="25.5" customHeight="1" x14ac:dyDescent="0.25">
      <c r="A36" s="6">
        <v>33</v>
      </c>
      <c r="B36" s="14" t="s">
        <v>198</v>
      </c>
      <c r="C36" s="6" t="s">
        <v>199</v>
      </c>
      <c r="D36" s="11" t="s">
        <v>200</v>
      </c>
      <c r="E36" s="9" t="str">
        <f t="shared" si="0"/>
        <v xml:space="preserve">NGUYỄN GIANG </v>
      </c>
      <c r="F36" s="9" t="str">
        <f t="shared" si="1"/>
        <v>NAM</v>
      </c>
      <c r="G36" s="6" t="s">
        <v>8</v>
      </c>
      <c r="H36" s="10" t="s">
        <v>201</v>
      </c>
      <c r="I36" s="6" t="s">
        <v>17</v>
      </c>
      <c r="J36" s="6" t="s">
        <v>10</v>
      </c>
      <c r="K36" s="6"/>
      <c r="L36" s="19" t="s">
        <v>36</v>
      </c>
      <c r="M36" s="20" t="s">
        <v>193</v>
      </c>
      <c r="N36" s="19">
        <v>84</v>
      </c>
      <c r="O36" s="19">
        <v>78</v>
      </c>
      <c r="P36" s="19">
        <v>87</v>
      </c>
      <c r="Q36" s="21">
        <v>83</v>
      </c>
      <c r="R36" s="12" t="s">
        <v>172</v>
      </c>
      <c r="S36" s="12" t="s">
        <v>59</v>
      </c>
    </row>
    <row r="37" spans="1:19" ht="25.5" customHeight="1" x14ac:dyDescent="0.25">
      <c r="A37" s="6">
        <v>34</v>
      </c>
      <c r="B37" s="14" t="s">
        <v>202</v>
      </c>
      <c r="C37" s="6" t="s">
        <v>203</v>
      </c>
      <c r="D37" s="11" t="s">
        <v>204</v>
      </c>
      <c r="E37" s="9" t="str">
        <f t="shared" si="0"/>
        <v xml:space="preserve">HOÀNG MINH </v>
      </c>
      <c r="F37" s="9" t="str">
        <f t="shared" si="1"/>
        <v>PHONG</v>
      </c>
      <c r="G37" s="6" t="s">
        <v>8</v>
      </c>
      <c r="H37" s="10" t="s">
        <v>205</v>
      </c>
      <c r="I37" s="6" t="s">
        <v>17</v>
      </c>
      <c r="J37" s="6" t="s">
        <v>10</v>
      </c>
      <c r="K37" s="6"/>
      <c r="L37" s="19" t="s">
        <v>36</v>
      </c>
      <c r="M37" s="20" t="s">
        <v>193</v>
      </c>
      <c r="N37" s="19">
        <v>88</v>
      </c>
      <c r="O37" s="19">
        <v>85</v>
      </c>
      <c r="P37" s="19">
        <v>86</v>
      </c>
      <c r="Q37" s="21">
        <v>86.3</v>
      </c>
      <c r="R37" s="12" t="s">
        <v>172</v>
      </c>
      <c r="S37" s="12" t="s">
        <v>59</v>
      </c>
    </row>
    <row r="38" spans="1:19" ht="25.5" customHeight="1" x14ac:dyDescent="0.25">
      <c r="A38" s="6">
        <v>35</v>
      </c>
      <c r="B38" s="14" t="s">
        <v>206</v>
      </c>
      <c r="C38" s="6" t="s">
        <v>207</v>
      </c>
      <c r="D38" s="11" t="s">
        <v>208</v>
      </c>
      <c r="E38" s="9" t="str">
        <f t="shared" si="0"/>
        <v xml:space="preserve">LÊ THỊ XUÂN </v>
      </c>
      <c r="F38" s="9" t="str">
        <f t="shared" si="1"/>
        <v>QUỲNH</v>
      </c>
      <c r="G38" s="6" t="s">
        <v>55</v>
      </c>
      <c r="H38" s="10" t="s">
        <v>209</v>
      </c>
      <c r="I38" s="6" t="s">
        <v>20</v>
      </c>
      <c r="J38" s="6" t="s">
        <v>10</v>
      </c>
      <c r="K38" s="6"/>
      <c r="L38" s="19" t="s">
        <v>36</v>
      </c>
      <c r="M38" s="20" t="s">
        <v>193</v>
      </c>
      <c r="N38" s="19">
        <v>78</v>
      </c>
      <c r="O38" s="19">
        <v>71</v>
      </c>
      <c r="P38" s="19">
        <v>78</v>
      </c>
      <c r="Q38" s="21">
        <v>75.7</v>
      </c>
      <c r="R38" s="12" t="s">
        <v>172</v>
      </c>
      <c r="S38" s="12" t="s">
        <v>59</v>
      </c>
    </row>
    <row r="39" spans="1:19" ht="25.5" customHeight="1" x14ac:dyDescent="0.25">
      <c r="A39" s="6">
        <v>36</v>
      </c>
      <c r="B39" s="14" t="s">
        <v>210</v>
      </c>
      <c r="C39" s="6" t="s">
        <v>211</v>
      </c>
      <c r="D39" s="11" t="s">
        <v>212</v>
      </c>
      <c r="E39" s="9" t="str">
        <f t="shared" si="0"/>
        <v xml:space="preserve">ĐẶNG MINH </v>
      </c>
      <c r="F39" s="9" t="str">
        <f t="shared" si="1"/>
        <v>AN</v>
      </c>
      <c r="G39" s="6" t="s">
        <v>55</v>
      </c>
      <c r="H39" s="10" t="s">
        <v>213</v>
      </c>
      <c r="I39" s="6" t="s">
        <v>24</v>
      </c>
      <c r="J39" s="6" t="s">
        <v>10</v>
      </c>
      <c r="K39" s="6"/>
      <c r="L39" s="19" t="s">
        <v>29</v>
      </c>
      <c r="M39" s="20" t="s">
        <v>214</v>
      </c>
      <c r="N39" s="19">
        <v>85</v>
      </c>
      <c r="O39" s="19">
        <v>88</v>
      </c>
      <c r="P39" s="19">
        <v>85</v>
      </c>
      <c r="Q39" s="21">
        <v>86</v>
      </c>
      <c r="R39" s="12" t="s">
        <v>215</v>
      </c>
      <c r="S39" s="6" t="s">
        <v>216</v>
      </c>
    </row>
    <row r="40" spans="1:19" ht="25.5" customHeight="1" x14ac:dyDescent="0.25">
      <c r="A40" s="6">
        <v>37</v>
      </c>
      <c r="B40" s="14" t="s">
        <v>217</v>
      </c>
      <c r="C40" s="6" t="s">
        <v>218</v>
      </c>
      <c r="D40" s="11" t="s">
        <v>219</v>
      </c>
      <c r="E40" s="9" t="str">
        <f t="shared" si="0"/>
        <v xml:space="preserve">ĐẶNG HẢI </v>
      </c>
      <c r="F40" s="9" t="str">
        <f t="shared" si="1"/>
        <v>ANH</v>
      </c>
      <c r="G40" s="6" t="s">
        <v>55</v>
      </c>
      <c r="H40" s="10" t="s">
        <v>220</v>
      </c>
      <c r="I40" s="6" t="s">
        <v>14</v>
      </c>
      <c r="J40" s="6" t="s">
        <v>10</v>
      </c>
      <c r="K40" s="6"/>
      <c r="L40" s="19" t="s">
        <v>29</v>
      </c>
      <c r="M40" s="20" t="s">
        <v>214</v>
      </c>
      <c r="N40" s="19">
        <v>85</v>
      </c>
      <c r="O40" s="19">
        <v>88</v>
      </c>
      <c r="P40" s="19">
        <v>87</v>
      </c>
      <c r="Q40" s="21">
        <v>86.7</v>
      </c>
      <c r="R40" s="12" t="s">
        <v>215</v>
      </c>
      <c r="S40" s="6" t="s">
        <v>216</v>
      </c>
    </row>
    <row r="41" spans="1:19" ht="25.5" customHeight="1" x14ac:dyDescent="0.25">
      <c r="A41" s="6">
        <v>38</v>
      </c>
      <c r="B41" s="14" t="s">
        <v>221</v>
      </c>
      <c r="C41" s="6" t="s">
        <v>222</v>
      </c>
      <c r="D41" s="11" t="s">
        <v>223</v>
      </c>
      <c r="E41" s="9" t="str">
        <f t="shared" si="0"/>
        <v xml:space="preserve">NGUYỄN NGỌC </v>
      </c>
      <c r="F41" s="9" t="str">
        <f t="shared" si="1"/>
        <v>ANH</v>
      </c>
      <c r="G41" s="6" t="s">
        <v>55</v>
      </c>
      <c r="H41" s="10" t="s">
        <v>224</v>
      </c>
      <c r="I41" s="6" t="s">
        <v>16</v>
      </c>
      <c r="J41" s="6" t="s">
        <v>10</v>
      </c>
      <c r="K41" s="6"/>
      <c r="L41" s="19" t="s">
        <v>29</v>
      </c>
      <c r="M41" s="20" t="s">
        <v>214</v>
      </c>
      <c r="N41" s="19">
        <v>83</v>
      </c>
      <c r="O41" s="19">
        <v>80</v>
      </c>
      <c r="P41" s="19">
        <v>86</v>
      </c>
      <c r="Q41" s="21">
        <v>83</v>
      </c>
      <c r="R41" s="12" t="s">
        <v>215</v>
      </c>
      <c r="S41" s="6" t="s">
        <v>216</v>
      </c>
    </row>
    <row r="42" spans="1:19" ht="25.5" customHeight="1" x14ac:dyDescent="0.25">
      <c r="A42" s="6">
        <v>39</v>
      </c>
      <c r="B42" s="14" t="s">
        <v>225</v>
      </c>
      <c r="C42" s="6" t="s">
        <v>226</v>
      </c>
      <c r="D42" s="11" t="s">
        <v>227</v>
      </c>
      <c r="E42" s="9" t="str">
        <f t="shared" si="0"/>
        <v xml:space="preserve">NGUYỄN THỊ PHƯƠNG </v>
      </c>
      <c r="F42" s="9" t="str">
        <f t="shared" si="1"/>
        <v>ANH</v>
      </c>
      <c r="G42" s="6" t="s">
        <v>55</v>
      </c>
      <c r="H42" s="10" t="s">
        <v>228</v>
      </c>
      <c r="I42" s="6" t="s">
        <v>23</v>
      </c>
      <c r="J42" s="6" t="s">
        <v>10</v>
      </c>
      <c r="K42" s="14"/>
      <c r="L42" s="19" t="s">
        <v>29</v>
      </c>
      <c r="M42" s="20" t="s">
        <v>214</v>
      </c>
      <c r="N42" s="19">
        <v>86</v>
      </c>
      <c r="O42" s="19">
        <v>88</v>
      </c>
      <c r="P42" s="19">
        <v>83</v>
      </c>
      <c r="Q42" s="21">
        <v>85.7</v>
      </c>
      <c r="R42" s="12" t="s">
        <v>215</v>
      </c>
      <c r="S42" s="6" t="s">
        <v>216</v>
      </c>
    </row>
    <row r="43" spans="1:19" ht="25.5" customHeight="1" x14ac:dyDescent="0.25">
      <c r="A43" s="6">
        <v>40</v>
      </c>
      <c r="B43" s="14" t="s">
        <v>229</v>
      </c>
      <c r="C43" s="6" t="s">
        <v>230</v>
      </c>
      <c r="D43" s="11" t="s">
        <v>231</v>
      </c>
      <c r="E43" s="9" t="str">
        <f t="shared" si="0"/>
        <v xml:space="preserve">TRẦN THỊ KIM </v>
      </c>
      <c r="F43" s="9" t="str">
        <f t="shared" si="1"/>
        <v>ANH</v>
      </c>
      <c r="G43" s="6" t="s">
        <v>55</v>
      </c>
      <c r="H43" s="10" t="s">
        <v>42</v>
      </c>
      <c r="I43" s="6" t="s">
        <v>19</v>
      </c>
      <c r="J43" s="6" t="s">
        <v>10</v>
      </c>
      <c r="K43" s="14"/>
      <c r="L43" s="19" t="s">
        <v>29</v>
      </c>
      <c r="M43" s="20" t="s">
        <v>214</v>
      </c>
      <c r="N43" s="19">
        <v>80</v>
      </c>
      <c r="O43" s="19">
        <v>86</v>
      </c>
      <c r="P43" s="19">
        <v>80</v>
      </c>
      <c r="Q43" s="21">
        <v>82</v>
      </c>
      <c r="R43" s="12" t="s">
        <v>215</v>
      </c>
      <c r="S43" s="6" t="s">
        <v>216</v>
      </c>
    </row>
    <row r="44" spans="1:19" ht="25.5" customHeight="1" x14ac:dyDescent="0.25">
      <c r="A44" s="6">
        <v>41</v>
      </c>
      <c r="B44" s="14" t="s">
        <v>232</v>
      </c>
      <c r="C44" s="6" t="s">
        <v>233</v>
      </c>
      <c r="D44" s="11" t="s">
        <v>234</v>
      </c>
      <c r="E44" s="9" t="str">
        <f t="shared" si="0"/>
        <v xml:space="preserve">NGUYỄN NGỌC </v>
      </c>
      <c r="F44" s="9" t="str">
        <f t="shared" si="1"/>
        <v>ÁNH</v>
      </c>
      <c r="G44" s="6" t="s">
        <v>8</v>
      </c>
      <c r="H44" s="10" t="s">
        <v>235</v>
      </c>
      <c r="I44" s="6" t="s">
        <v>14</v>
      </c>
      <c r="J44" s="6" t="s">
        <v>10</v>
      </c>
      <c r="K44" s="6"/>
      <c r="L44" s="19" t="s">
        <v>29</v>
      </c>
      <c r="M44" s="20" t="s">
        <v>214</v>
      </c>
      <c r="N44" s="19">
        <v>83</v>
      </c>
      <c r="O44" s="19">
        <v>89</v>
      </c>
      <c r="P44" s="19">
        <v>86</v>
      </c>
      <c r="Q44" s="21">
        <v>86</v>
      </c>
      <c r="R44" s="12" t="s">
        <v>215</v>
      </c>
      <c r="S44" s="6" t="s">
        <v>216</v>
      </c>
    </row>
    <row r="45" spans="1:19" ht="25.5" customHeight="1" x14ac:dyDescent="0.25">
      <c r="A45" s="6">
        <v>42</v>
      </c>
      <c r="B45" s="14" t="s">
        <v>236</v>
      </c>
      <c r="C45" s="6" t="s">
        <v>237</v>
      </c>
      <c r="D45" s="11" t="s">
        <v>238</v>
      </c>
      <c r="E45" s="9" t="str">
        <f t="shared" si="0"/>
        <v xml:space="preserve">HOÀNG BẢO </v>
      </c>
      <c r="F45" s="9" t="str">
        <f t="shared" si="1"/>
        <v>CHUNG</v>
      </c>
      <c r="G45" s="6" t="s">
        <v>8</v>
      </c>
      <c r="H45" s="10" t="s">
        <v>239</v>
      </c>
      <c r="I45" s="6" t="s">
        <v>240</v>
      </c>
      <c r="J45" s="6" t="s">
        <v>25</v>
      </c>
      <c r="K45" s="12" t="s">
        <v>3</v>
      </c>
      <c r="L45" s="19" t="s">
        <v>29</v>
      </c>
      <c r="M45" s="20" t="s">
        <v>214</v>
      </c>
      <c r="N45" s="19">
        <v>86</v>
      </c>
      <c r="O45" s="19">
        <v>88</v>
      </c>
      <c r="P45" s="19">
        <v>87</v>
      </c>
      <c r="Q45" s="21">
        <v>87</v>
      </c>
      <c r="R45" s="12" t="s">
        <v>215</v>
      </c>
      <c r="S45" s="6" t="s">
        <v>216</v>
      </c>
    </row>
    <row r="46" spans="1:19" ht="25.5" customHeight="1" x14ac:dyDescent="0.25">
      <c r="A46" s="6">
        <v>43</v>
      </c>
      <c r="B46" s="14" t="s">
        <v>241</v>
      </c>
      <c r="C46" s="6" t="s">
        <v>242</v>
      </c>
      <c r="D46" s="11" t="s">
        <v>243</v>
      </c>
      <c r="E46" s="9" t="str">
        <f t="shared" si="0"/>
        <v xml:space="preserve">LÊ VĂN </v>
      </c>
      <c r="F46" s="9" t="str">
        <f t="shared" si="1"/>
        <v>CÔNG</v>
      </c>
      <c r="G46" s="6" t="s">
        <v>8</v>
      </c>
      <c r="H46" s="10" t="s">
        <v>244</v>
      </c>
      <c r="I46" s="6" t="s">
        <v>11</v>
      </c>
      <c r="J46" s="6" t="s">
        <v>10</v>
      </c>
      <c r="K46" s="14"/>
      <c r="L46" s="19" t="s">
        <v>29</v>
      </c>
      <c r="M46" s="20" t="s">
        <v>214</v>
      </c>
      <c r="N46" s="19">
        <v>87</v>
      </c>
      <c r="O46" s="19">
        <v>90</v>
      </c>
      <c r="P46" s="19">
        <v>84</v>
      </c>
      <c r="Q46" s="21">
        <v>87</v>
      </c>
      <c r="R46" s="12" t="s">
        <v>215</v>
      </c>
      <c r="S46" s="6" t="s">
        <v>216</v>
      </c>
    </row>
    <row r="47" spans="1:19" ht="25.5" customHeight="1" x14ac:dyDescent="0.25">
      <c r="A47" s="6">
        <v>44</v>
      </c>
      <c r="B47" s="14" t="s">
        <v>245</v>
      </c>
      <c r="C47" s="6" t="s">
        <v>246</v>
      </c>
      <c r="D47" s="11" t="s">
        <v>247</v>
      </c>
      <c r="E47" s="9" t="str">
        <f t="shared" si="0"/>
        <v xml:space="preserve">QUÁCH THÀNH </v>
      </c>
      <c r="F47" s="9" t="str">
        <f t="shared" si="1"/>
        <v>ĐẠT</v>
      </c>
      <c r="G47" s="6" t="s">
        <v>8</v>
      </c>
      <c r="H47" s="10" t="s">
        <v>248</v>
      </c>
      <c r="I47" s="6" t="s">
        <v>11</v>
      </c>
      <c r="J47" s="6" t="s">
        <v>10</v>
      </c>
      <c r="K47" s="14"/>
      <c r="L47" s="19" t="s">
        <v>29</v>
      </c>
      <c r="M47" s="20" t="s">
        <v>214</v>
      </c>
      <c r="N47" s="19">
        <v>82</v>
      </c>
      <c r="O47" s="19">
        <v>85</v>
      </c>
      <c r="P47" s="19">
        <v>82</v>
      </c>
      <c r="Q47" s="21">
        <v>83</v>
      </c>
      <c r="R47" s="12" t="s">
        <v>215</v>
      </c>
      <c r="S47" s="6" t="s">
        <v>216</v>
      </c>
    </row>
    <row r="48" spans="1:19" ht="25.5" customHeight="1" x14ac:dyDescent="0.25">
      <c r="A48" s="6">
        <v>45</v>
      </c>
      <c r="B48" s="14" t="s">
        <v>249</v>
      </c>
      <c r="C48" s="6" t="s">
        <v>250</v>
      </c>
      <c r="D48" s="11" t="s">
        <v>251</v>
      </c>
      <c r="E48" s="9" t="str">
        <f t="shared" si="0"/>
        <v xml:space="preserve">TRẦN THẾ </v>
      </c>
      <c r="F48" s="9" t="str">
        <f t="shared" si="1"/>
        <v>ĐẠT</v>
      </c>
      <c r="G48" s="6" t="s">
        <v>8</v>
      </c>
      <c r="H48" s="10" t="s">
        <v>252</v>
      </c>
      <c r="I48" s="6" t="s">
        <v>15</v>
      </c>
      <c r="J48" s="6" t="s">
        <v>10</v>
      </c>
      <c r="K48" s="14"/>
      <c r="L48" s="19" t="s">
        <v>29</v>
      </c>
      <c r="M48" s="20" t="s">
        <v>253</v>
      </c>
      <c r="N48" s="19">
        <v>77</v>
      </c>
      <c r="O48" s="19">
        <v>77</v>
      </c>
      <c r="P48" s="19">
        <v>77</v>
      </c>
      <c r="Q48" s="21">
        <v>77</v>
      </c>
      <c r="R48" s="12" t="s">
        <v>215</v>
      </c>
      <c r="S48" s="6" t="s">
        <v>216</v>
      </c>
    </row>
    <row r="49" spans="1:19" ht="25.5" customHeight="1" x14ac:dyDescent="0.25">
      <c r="A49" s="6">
        <v>46</v>
      </c>
      <c r="B49" s="14" t="s">
        <v>254</v>
      </c>
      <c r="C49" s="6" t="s">
        <v>255</v>
      </c>
      <c r="D49" s="11" t="s">
        <v>256</v>
      </c>
      <c r="E49" s="9" t="str">
        <f t="shared" si="0"/>
        <v xml:space="preserve">NGUYỄN KHẮC </v>
      </c>
      <c r="F49" s="9" t="str">
        <f t="shared" si="1"/>
        <v>ĐỊNH</v>
      </c>
      <c r="G49" s="6" t="s">
        <v>8</v>
      </c>
      <c r="H49" s="10" t="s">
        <v>257</v>
      </c>
      <c r="I49" s="6" t="s">
        <v>14</v>
      </c>
      <c r="J49" s="6" t="s">
        <v>10</v>
      </c>
      <c r="K49" s="6"/>
      <c r="L49" s="19" t="s">
        <v>29</v>
      </c>
      <c r="M49" s="20" t="s">
        <v>253</v>
      </c>
      <c r="N49" s="19">
        <v>79</v>
      </c>
      <c r="O49" s="19">
        <v>80</v>
      </c>
      <c r="P49" s="19">
        <v>79</v>
      </c>
      <c r="Q49" s="21">
        <v>79.3</v>
      </c>
      <c r="R49" s="12" t="s">
        <v>215</v>
      </c>
      <c r="S49" s="6" t="s">
        <v>216</v>
      </c>
    </row>
    <row r="50" spans="1:19" ht="25.5" customHeight="1" x14ac:dyDescent="0.25">
      <c r="A50" s="6">
        <v>47</v>
      </c>
      <c r="B50" s="14" t="s">
        <v>258</v>
      </c>
      <c r="C50" s="6" t="s">
        <v>259</v>
      </c>
      <c r="D50" s="11" t="s">
        <v>260</v>
      </c>
      <c r="E50" s="9" t="str">
        <f t="shared" si="0"/>
        <v xml:space="preserve">NGUYỄN VĂN </v>
      </c>
      <c r="F50" s="9" t="str">
        <f t="shared" si="1"/>
        <v>ĐỨC</v>
      </c>
      <c r="G50" s="6" t="s">
        <v>8</v>
      </c>
      <c r="H50" s="10" t="s">
        <v>261</v>
      </c>
      <c r="I50" s="6" t="s">
        <v>14</v>
      </c>
      <c r="J50" s="6" t="s">
        <v>10</v>
      </c>
      <c r="K50" s="6"/>
      <c r="L50" s="19" t="s">
        <v>29</v>
      </c>
      <c r="M50" s="20" t="s">
        <v>253</v>
      </c>
      <c r="N50" s="19">
        <v>74</v>
      </c>
      <c r="O50" s="19">
        <v>82</v>
      </c>
      <c r="P50" s="19">
        <v>83</v>
      </c>
      <c r="Q50" s="21">
        <v>79.7</v>
      </c>
      <c r="R50" s="12" t="s">
        <v>215</v>
      </c>
      <c r="S50" s="6" t="s">
        <v>216</v>
      </c>
    </row>
    <row r="51" spans="1:19" ht="25.5" customHeight="1" x14ac:dyDescent="0.25">
      <c r="A51" s="6">
        <v>48</v>
      </c>
      <c r="B51" s="14" t="s">
        <v>262</v>
      </c>
      <c r="C51" s="6" t="s">
        <v>263</v>
      </c>
      <c r="D51" s="11" t="s">
        <v>264</v>
      </c>
      <c r="E51" s="9" t="str">
        <f t="shared" si="0"/>
        <v xml:space="preserve">PHAN ANH </v>
      </c>
      <c r="F51" s="9" t="str">
        <f t="shared" si="1"/>
        <v>ĐỨC</v>
      </c>
      <c r="G51" s="6" t="s">
        <v>8</v>
      </c>
      <c r="H51" s="10" t="s">
        <v>265</v>
      </c>
      <c r="I51" s="6" t="s">
        <v>15</v>
      </c>
      <c r="J51" s="6" t="s">
        <v>10</v>
      </c>
      <c r="K51" s="14"/>
      <c r="L51" s="19" t="s">
        <v>29</v>
      </c>
      <c r="M51" s="20" t="s">
        <v>253</v>
      </c>
      <c r="N51" s="19">
        <v>76</v>
      </c>
      <c r="O51" s="19">
        <v>81</v>
      </c>
      <c r="P51" s="19">
        <v>84</v>
      </c>
      <c r="Q51" s="21">
        <v>80.3</v>
      </c>
      <c r="R51" s="12" t="s">
        <v>215</v>
      </c>
      <c r="S51" s="6" t="s">
        <v>216</v>
      </c>
    </row>
    <row r="52" spans="1:19" ht="25.5" customHeight="1" x14ac:dyDescent="0.25">
      <c r="A52" s="6">
        <v>49</v>
      </c>
      <c r="B52" s="14" t="s">
        <v>266</v>
      </c>
      <c r="C52" s="6" t="s">
        <v>267</v>
      </c>
      <c r="D52" s="11" t="s">
        <v>268</v>
      </c>
      <c r="E52" s="9" t="str">
        <f t="shared" si="0"/>
        <v xml:space="preserve">PHAN TRUNG </v>
      </c>
      <c r="F52" s="9" t="str">
        <f t="shared" si="1"/>
        <v>ĐỨC</v>
      </c>
      <c r="G52" s="6" t="s">
        <v>8</v>
      </c>
      <c r="H52" s="10" t="s">
        <v>269</v>
      </c>
      <c r="I52" s="6" t="s">
        <v>14</v>
      </c>
      <c r="J52" s="6" t="s">
        <v>10</v>
      </c>
      <c r="K52" s="14"/>
      <c r="L52" s="19" t="s">
        <v>29</v>
      </c>
      <c r="M52" s="20" t="s">
        <v>253</v>
      </c>
      <c r="N52" s="19">
        <v>73</v>
      </c>
      <c r="O52" s="19">
        <v>79</v>
      </c>
      <c r="P52" s="19">
        <v>78</v>
      </c>
      <c r="Q52" s="21">
        <v>76.7</v>
      </c>
      <c r="R52" s="12" t="s">
        <v>215</v>
      </c>
      <c r="S52" s="6" t="s">
        <v>216</v>
      </c>
    </row>
    <row r="53" spans="1:19" ht="25.5" customHeight="1" x14ac:dyDescent="0.25">
      <c r="A53" s="6">
        <v>50</v>
      </c>
      <c r="B53" s="14" t="s">
        <v>270</v>
      </c>
      <c r="C53" s="6" t="s">
        <v>271</v>
      </c>
      <c r="D53" s="11" t="s">
        <v>272</v>
      </c>
      <c r="E53" s="9" t="str">
        <f t="shared" si="0"/>
        <v xml:space="preserve">ĐINH TRẦN </v>
      </c>
      <c r="F53" s="9" t="str">
        <f t="shared" si="1"/>
        <v>DŨNG</v>
      </c>
      <c r="G53" s="6" t="s">
        <v>8</v>
      </c>
      <c r="H53" s="10" t="s">
        <v>273</v>
      </c>
      <c r="I53" s="6" t="s">
        <v>22</v>
      </c>
      <c r="J53" s="6" t="s">
        <v>10</v>
      </c>
      <c r="K53" s="6"/>
      <c r="L53" s="19" t="s">
        <v>29</v>
      </c>
      <c r="M53" s="20" t="s">
        <v>253</v>
      </c>
      <c r="N53" s="19">
        <v>84</v>
      </c>
      <c r="O53" s="19">
        <v>84</v>
      </c>
      <c r="P53" s="19">
        <v>86</v>
      </c>
      <c r="Q53" s="21">
        <v>84.7</v>
      </c>
      <c r="R53" s="12" t="s">
        <v>215</v>
      </c>
      <c r="S53" s="6" t="s">
        <v>216</v>
      </c>
    </row>
    <row r="54" spans="1:19" ht="25.5" customHeight="1" x14ac:dyDescent="0.25">
      <c r="A54" s="6">
        <v>51</v>
      </c>
      <c r="B54" s="14" t="s">
        <v>274</v>
      </c>
      <c r="C54" s="6" t="s">
        <v>275</v>
      </c>
      <c r="D54" s="11" t="s">
        <v>276</v>
      </c>
      <c r="E54" s="9" t="str">
        <f t="shared" si="0"/>
        <v xml:space="preserve">TÔ VIỆT </v>
      </c>
      <c r="F54" s="9" t="str">
        <f t="shared" si="1"/>
        <v>DŨNG</v>
      </c>
      <c r="G54" s="6" t="s">
        <v>8</v>
      </c>
      <c r="H54" s="10" t="s">
        <v>277</v>
      </c>
      <c r="I54" s="6" t="s">
        <v>14</v>
      </c>
      <c r="J54" s="6" t="s">
        <v>10</v>
      </c>
      <c r="K54" s="6"/>
      <c r="L54" s="19" t="s">
        <v>29</v>
      </c>
      <c r="M54" s="20" t="s">
        <v>253</v>
      </c>
      <c r="N54" s="19">
        <v>70</v>
      </c>
      <c r="O54" s="19">
        <v>75</v>
      </c>
      <c r="P54" s="19">
        <v>79</v>
      </c>
      <c r="Q54" s="21">
        <v>74.7</v>
      </c>
      <c r="R54" s="12" t="s">
        <v>215</v>
      </c>
      <c r="S54" s="6" t="s">
        <v>216</v>
      </c>
    </row>
    <row r="55" spans="1:19" ht="25.5" customHeight="1" x14ac:dyDescent="0.25">
      <c r="A55" s="6">
        <v>52</v>
      </c>
      <c r="B55" s="14" t="s">
        <v>278</v>
      </c>
      <c r="C55" s="6" t="s">
        <v>279</v>
      </c>
      <c r="D55" s="11" t="s">
        <v>280</v>
      </c>
      <c r="E55" s="9" t="str">
        <f t="shared" si="0"/>
        <v xml:space="preserve">LÊ TRẦN PHƯƠNG </v>
      </c>
      <c r="F55" s="9" t="str">
        <f t="shared" si="1"/>
        <v>DUYÊN</v>
      </c>
      <c r="G55" s="6" t="s">
        <v>55</v>
      </c>
      <c r="H55" s="10" t="s">
        <v>281</v>
      </c>
      <c r="I55" s="6" t="s">
        <v>22</v>
      </c>
      <c r="J55" s="6" t="s">
        <v>10</v>
      </c>
      <c r="K55" s="14"/>
      <c r="L55" s="19" t="s">
        <v>29</v>
      </c>
      <c r="M55" s="20" t="s">
        <v>253</v>
      </c>
      <c r="N55" s="19">
        <v>74</v>
      </c>
      <c r="O55" s="19">
        <v>80</v>
      </c>
      <c r="P55" s="19">
        <v>83</v>
      </c>
      <c r="Q55" s="21">
        <v>79</v>
      </c>
      <c r="R55" s="12" t="s">
        <v>215</v>
      </c>
      <c r="S55" s="6" t="s">
        <v>216</v>
      </c>
    </row>
    <row r="56" spans="1:19" ht="25.5" customHeight="1" x14ac:dyDescent="0.25">
      <c r="A56" s="6">
        <v>53</v>
      </c>
      <c r="B56" s="14" t="s">
        <v>282</v>
      </c>
      <c r="C56" s="6" t="s">
        <v>283</v>
      </c>
      <c r="D56" s="11" t="s">
        <v>284</v>
      </c>
      <c r="E56" s="9" t="str">
        <f t="shared" si="0"/>
        <v xml:space="preserve">NGUYỄN THỊ </v>
      </c>
      <c r="F56" s="9" t="str">
        <f t="shared" si="1"/>
        <v>DUYÊN</v>
      </c>
      <c r="G56" s="6" t="s">
        <v>55</v>
      </c>
      <c r="H56" s="10" t="s">
        <v>285</v>
      </c>
      <c r="I56" s="6" t="s">
        <v>14</v>
      </c>
      <c r="J56" s="6" t="s">
        <v>10</v>
      </c>
      <c r="K56" s="6"/>
      <c r="L56" s="19" t="s">
        <v>29</v>
      </c>
      <c r="M56" s="20" t="s">
        <v>253</v>
      </c>
      <c r="N56" s="19">
        <v>78</v>
      </c>
      <c r="O56" s="19">
        <v>82</v>
      </c>
      <c r="P56" s="19">
        <v>82</v>
      </c>
      <c r="Q56" s="21">
        <v>80</v>
      </c>
      <c r="R56" s="12" t="s">
        <v>215</v>
      </c>
      <c r="S56" s="6" t="s">
        <v>216</v>
      </c>
    </row>
    <row r="57" spans="1:19" ht="25.5" customHeight="1" x14ac:dyDescent="0.25">
      <c r="A57" s="6">
        <v>54</v>
      </c>
      <c r="B57" s="14" t="s">
        <v>286</v>
      </c>
      <c r="C57" s="6" t="s">
        <v>287</v>
      </c>
      <c r="D57" s="11" t="s">
        <v>288</v>
      </c>
      <c r="E57" s="9" t="str">
        <f t="shared" si="0"/>
        <v xml:space="preserve">ĐINH THỊ THANH </v>
      </c>
      <c r="F57" s="9" t="str">
        <f t="shared" si="1"/>
        <v>HÀ</v>
      </c>
      <c r="G57" s="6" t="s">
        <v>55</v>
      </c>
      <c r="H57" s="10" t="s">
        <v>289</v>
      </c>
      <c r="I57" s="6" t="s">
        <v>22</v>
      </c>
      <c r="J57" s="6" t="s">
        <v>10</v>
      </c>
      <c r="K57" s="6"/>
      <c r="L57" s="19" t="s">
        <v>29</v>
      </c>
      <c r="M57" s="20" t="s">
        <v>253</v>
      </c>
      <c r="N57" s="19">
        <v>82</v>
      </c>
      <c r="O57" s="19">
        <v>82</v>
      </c>
      <c r="P57" s="19">
        <v>90</v>
      </c>
      <c r="Q57" s="21">
        <v>84.7</v>
      </c>
      <c r="R57" s="12" t="s">
        <v>215</v>
      </c>
      <c r="S57" s="6" t="s">
        <v>216</v>
      </c>
    </row>
    <row r="58" spans="1:19" ht="25.5" customHeight="1" x14ac:dyDescent="0.25">
      <c r="A58" s="6">
        <v>55</v>
      </c>
      <c r="B58" s="14" t="s">
        <v>290</v>
      </c>
      <c r="C58" s="6" t="s">
        <v>291</v>
      </c>
      <c r="D58" s="11" t="s">
        <v>292</v>
      </c>
      <c r="E58" s="9" t="str">
        <f t="shared" si="0"/>
        <v xml:space="preserve">NGUYỄN THỊ </v>
      </c>
      <c r="F58" s="9" t="str">
        <f t="shared" si="1"/>
        <v>HÀ</v>
      </c>
      <c r="G58" s="6" t="s">
        <v>55</v>
      </c>
      <c r="H58" s="10" t="s">
        <v>293</v>
      </c>
      <c r="I58" s="6" t="s">
        <v>14</v>
      </c>
      <c r="J58" s="6" t="s">
        <v>10</v>
      </c>
      <c r="K58" s="6"/>
      <c r="L58" s="19" t="s">
        <v>29</v>
      </c>
      <c r="M58" s="20" t="s">
        <v>294</v>
      </c>
      <c r="N58" s="19">
        <v>75</v>
      </c>
      <c r="O58" s="19">
        <v>71</v>
      </c>
      <c r="P58" s="19">
        <v>70</v>
      </c>
      <c r="Q58" s="21">
        <v>72</v>
      </c>
      <c r="R58" s="12" t="s">
        <v>295</v>
      </c>
      <c r="S58" s="6" t="s">
        <v>216</v>
      </c>
    </row>
    <row r="59" spans="1:19" ht="25.5" customHeight="1" x14ac:dyDescent="0.25">
      <c r="A59" s="6">
        <v>56</v>
      </c>
      <c r="B59" s="14" t="s">
        <v>296</v>
      </c>
      <c r="C59" s="6" t="s">
        <v>297</v>
      </c>
      <c r="D59" s="11" t="s">
        <v>298</v>
      </c>
      <c r="E59" s="9" t="str">
        <f t="shared" si="0"/>
        <v xml:space="preserve">VŨ THU </v>
      </c>
      <c r="F59" s="9" t="str">
        <f t="shared" si="1"/>
        <v>HÀ</v>
      </c>
      <c r="G59" s="6" t="s">
        <v>55</v>
      </c>
      <c r="H59" s="10" t="s">
        <v>299</v>
      </c>
      <c r="I59" s="6" t="s">
        <v>22</v>
      </c>
      <c r="J59" s="6" t="s">
        <v>10</v>
      </c>
      <c r="K59" s="14"/>
      <c r="L59" s="19" t="s">
        <v>29</v>
      </c>
      <c r="M59" s="20" t="s">
        <v>294</v>
      </c>
      <c r="N59" s="19">
        <v>69</v>
      </c>
      <c r="O59" s="19">
        <v>72</v>
      </c>
      <c r="P59" s="19">
        <v>68</v>
      </c>
      <c r="Q59" s="21">
        <v>69.7</v>
      </c>
      <c r="R59" s="12" t="s">
        <v>295</v>
      </c>
      <c r="S59" s="6" t="s">
        <v>216</v>
      </c>
    </row>
    <row r="60" spans="1:19" ht="25.5" customHeight="1" x14ac:dyDescent="0.25">
      <c r="A60" s="6">
        <v>57</v>
      </c>
      <c r="B60" s="14" t="s">
        <v>300</v>
      </c>
      <c r="C60" s="6" t="s">
        <v>301</v>
      </c>
      <c r="D60" s="11" t="s">
        <v>302</v>
      </c>
      <c r="E60" s="9" t="str">
        <f t="shared" si="0"/>
        <v xml:space="preserve">NGUYỄN HOÀNG </v>
      </c>
      <c r="F60" s="9" t="str">
        <f t="shared" si="1"/>
        <v>HẢI</v>
      </c>
      <c r="G60" s="6" t="s">
        <v>8</v>
      </c>
      <c r="H60" s="10" t="s">
        <v>303</v>
      </c>
      <c r="I60" s="6" t="s">
        <v>23</v>
      </c>
      <c r="J60" s="6" t="s">
        <v>10</v>
      </c>
      <c r="K60" s="14"/>
      <c r="L60" s="19" t="s">
        <v>29</v>
      </c>
      <c r="M60" s="20" t="s">
        <v>294</v>
      </c>
      <c r="N60" s="19">
        <v>66</v>
      </c>
      <c r="O60" s="19">
        <v>68</v>
      </c>
      <c r="P60" s="19">
        <v>64</v>
      </c>
      <c r="Q60" s="21">
        <v>66</v>
      </c>
      <c r="R60" s="12" t="s">
        <v>295</v>
      </c>
      <c r="S60" s="6" t="s">
        <v>216</v>
      </c>
    </row>
    <row r="61" spans="1:19" ht="25.5" customHeight="1" x14ac:dyDescent="0.25">
      <c r="A61" s="6">
        <v>58</v>
      </c>
      <c r="B61" s="14" t="s">
        <v>304</v>
      </c>
      <c r="C61" s="6" t="s">
        <v>305</v>
      </c>
      <c r="D61" s="11" t="s">
        <v>306</v>
      </c>
      <c r="E61" s="9" t="str">
        <f>LEFT(D61,LEN(D61)-LEN(F61))</f>
        <v xml:space="preserve">PHẠM HỒNG </v>
      </c>
      <c r="F61" s="9" t="str">
        <f>IF(ISERROR(FIND(" ",TRIM(D61),1)),"",RIGHT(TRIM(D61),LEN(TRIM(D61)) -FIND("#",SUBSTITUTE(TRIM(D61)," ","#",LEN(TRIM(D61))-LEN(SUBSTITUTE(TRIM(D61)," ",""))))))</f>
        <v>HẠNH</v>
      </c>
      <c r="G61" s="6" t="s">
        <v>55</v>
      </c>
      <c r="H61" s="10" t="s">
        <v>307</v>
      </c>
      <c r="I61" s="6" t="s">
        <v>22</v>
      </c>
      <c r="J61" s="6" t="s">
        <v>10</v>
      </c>
      <c r="K61" s="6"/>
      <c r="L61" s="19" t="s">
        <v>29</v>
      </c>
      <c r="M61" s="20" t="s">
        <v>294</v>
      </c>
      <c r="N61" s="19">
        <v>80</v>
      </c>
      <c r="O61" s="19">
        <v>71</v>
      </c>
      <c r="P61" s="19">
        <v>74</v>
      </c>
      <c r="Q61" s="21">
        <v>75</v>
      </c>
      <c r="R61" s="12" t="s">
        <v>295</v>
      </c>
      <c r="S61" s="6" t="s">
        <v>216</v>
      </c>
    </row>
    <row r="62" spans="1:19" ht="25.5" customHeight="1" x14ac:dyDescent="0.25">
      <c r="A62" s="6">
        <v>59</v>
      </c>
      <c r="B62" s="14" t="s">
        <v>308</v>
      </c>
      <c r="C62" s="6" t="s">
        <v>309</v>
      </c>
      <c r="D62" s="11" t="s">
        <v>310</v>
      </c>
      <c r="E62" s="9" t="str">
        <f t="shared" si="0"/>
        <v xml:space="preserve">NGUYỄN TRỌNG </v>
      </c>
      <c r="F62" s="9" t="str">
        <f t="shared" si="1"/>
        <v>HIẾU</v>
      </c>
      <c r="G62" s="6" t="s">
        <v>8</v>
      </c>
      <c r="H62" s="10" t="s">
        <v>311</v>
      </c>
      <c r="I62" s="6" t="s">
        <v>14</v>
      </c>
      <c r="J62" s="6" t="s">
        <v>10</v>
      </c>
      <c r="K62" s="6"/>
      <c r="L62" s="19" t="s">
        <v>29</v>
      </c>
      <c r="M62" s="20" t="s">
        <v>294</v>
      </c>
      <c r="N62" s="19">
        <v>76</v>
      </c>
      <c r="O62" s="19">
        <v>68</v>
      </c>
      <c r="P62" s="19">
        <v>71</v>
      </c>
      <c r="Q62" s="21">
        <v>71.7</v>
      </c>
      <c r="R62" s="12" t="s">
        <v>295</v>
      </c>
      <c r="S62" s="6" t="s">
        <v>216</v>
      </c>
    </row>
    <row r="63" spans="1:19" ht="25.5" customHeight="1" x14ac:dyDescent="0.25">
      <c r="A63" s="6">
        <v>60</v>
      </c>
      <c r="B63" s="14" t="s">
        <v>312</v>
      </c>
      <c r="C63" s="6" t="s">
        <v>313</v>
      </c>
      <c r="D63" s="11" t="s">
        <v>314</v>
      </c>
      <c r="E63" s="9" t="str">
        <f t="shared" si="0"/>
        <v xml:space="preserve">BÙI THỊ </v>
      </c>
      <c r="F63" s="9" t="str">
        <f t="shared" si="1"/>
        <v>HÒA</v>
      </c>
      <c r="G63" s="6" t="s">
        <v>55</v>
      </c>
      <c r="H63" s="10" t="s">
        <v>315</v>
      </c>
      <c r="I63" s="6" t="s">
        <v>22</v>
      </c>
      <c r="J63" s="6" t="s">
        <v>10</v>
      </c>
      <c r="K63" s="6"/>
      <c r="L63" s="19" t="s">
        <v>29</v>
      </c>
      <c r="M63" s="20" t="s">
        <v>294</v>
      </c>
      <c r="N63" s="19">
        <v>77</v>
      </c>
      <c r="O63" s="19">
        <v>72</v>
      </c>
      <c r="P63" s="19">
        <v>74</v>
      </c>
      <c r="Q63" s="21">
        <v>74.3</v>
      </c>
      <c r="R63" s="12" t="s">
        <v>295</v>
      </c>
      <c r="S63" s="6" t="s">
        <v>216</v>
      </c>
    </row>
    <row r="64" spans="1:19" ht="25.5" customHeight="1" x14ac:dyDescent="0.25">
      <c r="A64" s="6">
        <v>61</v>
      </c>
      <c r="B64" s="14" t="s">
        <v>316</v>
      </c>
      <c r="C64" s="6" t="s">
        <v>317</v>
      </c>
      <c r="D64" s="11" t="s">
        <v>318</v>
      </c>
      <c r="E64" s="9" t="str">
        <f t="shared" si="0"/>
        <v xml:space="preserve">TRẦN THỊ THANH </v>
      </c>
      <c r="F64" s="9" t="str">
        <f t="shared" si="1"/>
        <v>HOÀN</v>
      </c>
      <c r="G64" s="6" t="s">
        <v>55</v>
      </c>
      <c r="H64" s="10" t="s">
        <v>319</v>
      </c>
      <c r="I64" s="6" t="s">
        <v>22</v>
      </c>
      <c r="J64" s="6" t="s">
        <v>10</v>
      </c>
      <c r="K64" s="6"/>
      <c r="L64" s="19" t="s">
        <v>29</v>
      </c>
      <c r="M64" s="20" t="s">
        <v>294</v>
      </c>
      <c r="N64" s="19">
        <v>78</v>
      </c>
      <c r="O64" s="19">
        <v>78</v>
      </c>
      <c r="P64" s="19">
        <v>71</v>
      </c>
      <c r="Q64" s="21">
        <v>75.7</v>
      </c>
      <c r="R64" s="12" t="s">
        <v>295</v>
      </c>
      <c r="S64" s="6" t="s">
        <v>216</v>
      </c>
    </row>
    <row r="65" spans="1:19" ht="25.5" customHeight="1" x14ac:dyDescent="0.25">
      <c r="A65" s="6">
        <v>62</v>
      </c>
      <c r="B65" s="14" t="s">
        <v>320</v>
      </c>
      <c r="C65" s="6" t="s">
        <v>321</v>
      </c>
      <c r="D65" s="11" t="s">
        <v>322</v>
      </c>
      <c r="E65" s="9" t="str">
        <f t="shared" si="0"/>
        <v xml:space="preserve">ĐINH LÊ </v>
      </c>
      <c r="F65" s="9" t="str">
        <f t="shared" si="1"/>
        <v>HOÀNG</v>
      </c>
      <c r="G65" s="6" t="s">
        <v>8</v>
      </c>
      <c r="H65" s="10" t="s">
        <v>323</v>
      </c>
      <c r="I65" s="6" t="s">
        <v>324</v>
      </c>
      <c r="J65" s="6" t="s">
        <v>21</v>
      </c>
      <c r="K65" s="12" t="s">
        <v>3</v>
      </c>
      <c r="L65" s="19" t="s">
        <v>29</v>
      </c>
      <c r="M65" s="20" t="s">
        <v>294</v>
      </c>
      <c r="N65" s="19">
        <v>74</v>
      </c>
      <c r="O65" s="19">
        <v>74</v>
      </c>
      <c r="P65" s="19">
        <v>80</v>
      </c>
      <c r="Q65" s="21">
        <v>76</v>
      </c>
      <c r="R65" s="12" t="s">
        <v>295</v>
      </c>
      <c r="S65" s="6" t="s">
        <v>216</v>
      </c>
    </row>
    <row r="66" spans="1:19" ht="25.5" customHeight="1" x14ac:dyDescent="0.25">
      <c r="A66" s="6">
        <v>63</v>
      </c>
      <c r="B66" s="14" t="s">
        <v>325</v>
      </c>
      <c r="C66" s="6" t="s">
        <v>326</v>
      </c>
      <c r="D66" s="11" t="s">
        <v>327</v>
      </c>
      <c r="E66" s="9" t="str">
        <f t="shared" si="0"/>
        <v xml:space="preserve">NGUYỄN VĂN </v>
      </c>
      <c r="F66" s="9" t="str">
        <f t="shared" si="1"/>
        <v>HOÀNG</v>
      </c>
      <c r="G66" s="6" t="s">
        <v>8</v>
      </c>
      <c r="H66" s="10" t="s">
        <v>328</v>
      </c>
      <c r="I66" s="6" t="s">
        <v>14</v>
      </c>
      <c r="J66" s="6" t="s">
        <v>10</v>
      </c>
      <c r="K66" s="6"/>
      <c r="L66" s="19" t="s">
        <v>29</v>
      </c>
      <c r="M66" s="20" t="s">
        <v>294</v>
      </c>
      <c r="N66" s="19">
        <v>76</v>
      </c>
      <c r="O66" s="19">
        <v>78</v>
      </c>
      <c r="P66" s="19">
        <v>70</v>
      </c>
      <c r="Q66" s="21">
        <v>74.7</v>
      </c>
      <c r="R66" s="12" t="s">
        <v>295</v>
      </c>
      <c r="S66" s="6" t="s">
        <v>216</v>
      </c>
    </row>
    <row r="67" spans="1:19" ht="25.5" customHeight="1" x14ac:dyDescent="0.25">
      <c r="A67" s="6">
        <v>64</v>
      </c>
      <c r="B67" s="14" t="s">
        <v>329</v>
      </c>
      <c r="C67" s="6" t="s">
        <v>330</v>
      </c>
      <c r="D67" s="11" t="s">
        <v>331</v>
      </c>
      <c r="E67" s="9" t="str">
        <f t="shared" si="0"/>
        <v xml:space="preserve">ĐÀO NGỌC </v>
      </c>
      <c r="F67" s="9" t="str">
        <f t="shared" si="1"/>
        <v>HUÂN</v>
      </c>
      <c r="G67" s="6" t="s">
        <v>8</v>
      </c>
      <c r="H67" s="10" t="s">
        <v>332</v>
      </c>
      <c r="I67" s="6" t="s">
        <v>14</v>
      </c>
      <c r="J67" s="6" t="s">
        <v>10</v>
      </c>
      <c r="K67" s="6"/>
      <c r="L67" s="19" t="s">
        <v>29</v>
      </c>
      <c r="M67" s="20" t="s">
        <v>333</v>
      </c>
      <c r="N67" s="19">
        <v>85</v>
      </c>
      <c r="O67" s="19">
        <v>87</v>
      </c>
      <c r="P67" s="19">
        <v>85</v>
      </c>
      <c r="Q67" s="21">
        <v>85.7</v>
      </c>
      <c r="R67" s="12" t="s">
        <v>295</v>
      </c>
      <c r="S67" s="6" t="s">
        <v>216</v>
      </c>
    </row>
    <row r="68" spans="1:19" ht="25.5" customHeight="1" x14ac:dyDescent="0.25">
      <c r="A68" s="6">
        <v>65</v>
      </c>
      <c r="B68" s="14" t="s">
        <v>334</v>
      </c>
      <c r="C68" s="6" t="s">
        <v>335</v>
      </c>
      <c r="D68" s="11" t="s">
        <v>336</v>
      </c>
      <c r="E68" s="9" t="str">
        <f t="shared" ref="E68:E131" si="2">LEFT(D68,LEN(D68)-LEN(F68))</f>
        <v xml:space="preserve">NGUYỄN VĂN </v>
      </c>
      <c r="F68" s="9" t="str">
        <f t="shared" ref="F68:F131" si="3">IF(ISERROR(FIND(" ",TRIM(D68),1)),"",RIGHT(TRIM(D68),LEN(TRIM(D68)) -FIND("#",SUBSTITUTE(TRIM(D68)," ","#",LEN(TRIM(D68))-LEN(SUBSTITUTE(TRIM(D68)," ",""))))))</f>
        <v>HÙNG</v>
      </c>
      <c r="G68" s="11" t="s">
        <v>8</v>
      </c>
      <c r="H68" s="10" t="s">
        <v>337</v>
      </c>
      <c r="I68" s="6" t="s">
        <v>22</v>
      </c>
      <c r="J68" s="6" t="s">
        <v>10</v>
      </c>
      <c r="K68" s="6"/>
      <c r="L68" s="19" t="s">
        <v>29</v>
      </c>
      <c r="M68" s="20" t="s">
        <v>333</v>
      </c>
      <c r="N68" s="19">
        <v>80</v>
      </c>
      <c r="O68" s="19">
        <v>80</v>
      </c>
      <c r="P68" s="19">
        <v>79</v>
      </c>
      <c r="Q68" s="21">
        <v>79.7</v>
      </c>
      <c r="R68" s="12" t="s">
        <v>295</v>
      </c>
      <c r="S68" s="6" t="s">
        <v>216</v>
      </c>
    </row>
    <row r="69" spans="1:19" ht="25.5" customHeight="1" x14ac:dyDescent="0.25">
      <c r="A69" s="6">
        <v>66</v>
      </c>
      <c r="B69" s="14" t="s">
        <v>338</v>
      </c>
      <c r="C69" s="6" t="s">
        <v>339</v>
      </c>
      <c r="D69" s="11" t="s">
        <v>340</v>
      </c>
      <c r="E69" s="9" t="str">
        <f t="shared" si="2"/>
        <v xml:space="preserve">NGUYỄN THỊ </v>
      </c>
      <c r="F69" s="9" t="str">
        <f t="shared" si="3"/>
        <v>HƯỜNG</v>
      </c>
      <c r="G69" s="6" t="s">
        <v>55</v>
      </c>
      <c r="H69" s="10" t="s">
        <v>341</v>
      </c>
      <c r="I69" s="6" t="s">
        <v>22</v>
      </c>
      <c r="J69" s="6" t="s">
        <v>10</v>
      </c>
      <c r="K69" s="6"/>
      <c r="L69" s="19" t="s">
        <v>29</v>
      </c>
      <c r="M69" s="20" t="s">
        <v>333</v>
      </c>
      <c r="N69" s="19">
        <v>89</v>
      </c>
      <c r="O69" s="19">
        <v>88</v>
      </c>
      <c r="P69" s="19">
        <v>89</v>
      </c>
      <c r="Q69" s="21">
        <v>88.7</v>
      </c>
      <c r="R69" s="12" t="s">
        <v>295</v>
      </c>
      <c r="S69" s="6" t="s">
        <v>216</v>
      </c>
    </row>
    <row r="70" spans="1:19" ht="25.5" customHeight="1" x14ac:dyDescent="0.25">
      <c r="A70" s="6">
        <v>67</v>
      </c>
      <c r="B70" s="14" t="s">
        <v>342</v>
      </c>
      <c r="C70" s="6" t="s">
        <v>343</v>
      </c>
      <c r="D70" s="11" t="s">
        <v>340</v>
      </c>
      <c r="E70" s="9" t="str">
        <f t="shared" si="2"/>
        <v xml:space="preserve">NGUYỄN THỊ </v>
      </c>
      <c r="F70" s="9" t="str">
        <f t="shared" si="3"/>
        <v>HƯỜNG</v>
      </c>
      <c r="G70" s="6" t="s">
        <v>55</v>
      </c>
      <c r="H70" s="10" t="s">
        <v>344</v>
      </c>
      <c r="I70" s="6" t="s">
        <v>14</v>
      </c>
      <c r="J70" s="6" t="s">
        <v>10</v>
      </c>
      <c r="K70" s="6"/>
      <c r="L70" s="19" t="s">
        <v>29</v>
      </c>
      <c r="M70" s="20" t="s">
        <v>333</v>
      </c>
      <c r="N70" s="19">
        <v>85</v>
      </c>
      <c r="O70" s="19">
        <v>83</v>
      </c>
      <c r="P70" s="19">
        <v>80</v>
      </c>
      <c r="Q70" s="21">
        <v>82.7</v>
      </c>
      <c r="R70" s="12" t="s">
        <v>295</v>
      </c>
      <c r="S70" s="6" t="s">
        <v>216</v>
      </c>
    </row>
    <row r="71" spans="1:19" ht="25.5" customHeight="1" x14ac:dyDescent="0.25">
      <c r="A71" s="6">
        <v>68</v>
      </c>
      <c r="B71" s="14" t="s">
        <v>345</v>
      </c>
      <c r="C71" s="6" t="s">
        <v>346</v>
      </c>
      <c r="D71" s="11" t="s">
        <v>347</v>
      </c>
      <c r="E71" s="9" t="str">
        <f t="shared" si="2"/>
        <v xml:space="preserve">NGUYỄN ĐẮC </v>
      </c>
      <c r="F71" s="9" t="str">
        <f t="shared" si="3"/>
        <v>HUY</v>
      </c>
      <c r="G71" s="6" t="s">
        <v>8</v>
      </c>
      <c r="H71" s="10" t="s">
        <v>348</v>
      </c>
      <c r="I71" s="6" t="s">
        <v>14</v>
      </c>
      <c r="J71" s="6" t="s">
        <v>10</v>
      </c>
      <c r="K71" s="6"/>
      <c r="L71" s="19" t="s">
        <v>29</v>
      </c>
      <c r="M71" s="20" t="s">
        <v>333</v>
      </c>
      <c r="N71" s="19">
        <v>83</v>
      </c>
      <c r="O71" s="19">
        <v>84</v>
      </c>
      <c r="P71" s="19">
        <v>80</v>
      </c>
      <c r="Q71" s="21">
        <v>82.3</v>
      </c>
      <c r="R71" s="12" t="s">
        <v>295</v>
      </c>
      <c r="S71" s="6" t="s">
        <v>216</v>
      </c>
    </row>
    <row r="72" spans="1:19" ht="25.5" customHeight="1" x14ac:dyDescent="0.25">
      <c r="A72" s="6">
        <v>69</v>
      </c>
      <c r="B72" s="14" t="s">
        <v>349</v>
      </c>
      <c r="C72" s="6" t="s">
        <v>350</v>
      </c>
      <c r="D72" s="17" t="s">
        <v>351</v>
      </c>
      <c r="E72" s="9" t="str">
        <f t="shared" si="2"/>
        <v>HÀN THỊ H</v>
      </c>
      <c r="F72" s="9" t="str">
        <f t="shared" si="3"/>
        <v>HUYỀN</v>
      </c>
      <c r="G72" s="6" t="s">
        <v>55</v>
      </c>
      <c r="H72" s="10" t="s">
        <v>352</v>
      </c>
      <c r="I72" s="6" t="s">
        <v>20</v>
      </c>
      <c r="J72" s="6" t="s">
        <v>10</v>
      </c>
      <c r="K72" s="14"/>
      <c r="L72" s="19" t="s">
        <v>29</v>
      </c>
      <c r="M72" s="20" t="s">
        <v>333</v>
      </c>
      <c r="N72" s="19">
        <v>85</v>
      </c>
      <c r="O72" s="19">
        <v>85</v>
      </c>
      <c r="P72" s="19">
        <v>88</v>
      </c>
      <c r="Q72" s="21">
        <v>86</v>
      </c>
      <c r="R72" s="12" t="s">
        <v>295</v>
      </c>
      <c r="S72" s="6" t="s">
        <v>216</v>
      </c>
    </row>
    <row r="73" spans="1:19" ht="25.5" customHeight="1" x14ac:dyDescent="0.25">
      <c r="A73" s="6">
        <v>70</v>
      </c>
      <c r="B73" s="14" t="s">
        <v>353</v>
      </c>
      <c r="C73" s="6" t="s">
        <v>354</v>
      </c>
      <c r="D73" s="11" t="s">
        <v>355</v>
      </c>
      <c r="E73" s="9" t="str">
        <f t="shared" si="2"/>
        <v xml:space="preserve">LÊ KHÁNH </v>
      </c>
      <c r="F73" s="9" t="str">
        <f t="shared" si="3"/>
        <v>HUYỀN</v>
      </c>
      <c r="G73" s="6" t="s">
        <v>55</v>
      </c>
      <c r="H73" s="10" t="s">
        <v>356</v>
      </c>
      <c r="I73" s="6" t="s">
        <v>19</v>
      </c>
      <c r="J73" s="6" t="s">
        <v>10</v>
      </c>
      <c r="K73" s="14"/>
      <c r="L73" s="19" t="s">
        <v>29</v>
      </c>
      <c r="M73" s="20" t="s">
        <v>333</v>
      </c>
      <c r="N73" s="19">
        <v>87</v>
      </c>
      <c r="O73" s="19">
        <v>87</v>
      </c>
      <c r="P73" s="19">
        <v>90</v>
      </c>
      <c r="Q73" s="21">
        <v>88</v>
      </c>
      <c r="R73" s="12" t="s">
        <v>295</v>
      </c>
      <c r="S73" s="6" t="s">
        <v>216</v>
      </c>
    </row>
    <row r="74" spans="1:19" ht="25.5" customHeight="1" x14ac:dyDescent="0.25">
      <c r="A74" s="6">
        <v>71</v>
      </c>
      <c r="B74" s="14" t="s">
        <v>357</v>
      </c>
      <c r="C74" s="6" t="s">
        <v>358</v>
      </c>
      <c r="D74" s="11" t="s">
        <v>359</v>
      </c>
      <c r="E74" s="9" t="str">
        <f t="shared" si="2"/>
        <v xml:space="preserve">PHẠM MINH </v>
      </c>
      <c r="F74" s="9" t="str">
        <f t="shared" si="3"/>
        <v>HUỲNH</v>
      </c>
      <c r="G74" s="6" t="s">
        <v>8</v>
      </c>
      <c r="H74" s="10" t="s">
        <v>360</v>
      </c>
      <c r="I74" s="6" t="s">
        <v>14</v>
      </c>
      <c r="J74" s="6" t="s">
        <v>10</v>
      </c>
      <c r="K74" s="6"/>
      <c r="L74" s="19" t="s">
        <v>29</v>
      </c>
      <c r="M74" s="20" t="s">
        <v>333</v>
      </c>
      <c r="N74" s="19">
        <v>80</v>
      </c>
      <c r="O74" s="19">
        <v>80</v>
      </c>
      <c r="P74" s="19">
        <v>78</v>
      </c>
      <c r="Q74" s="21">
        <v>79.3</v>
      </c>
      <c r="R74" s="12" t="s">
        <v>295</v>
      </c>
      <c r="S74" s="6" t="s">
        <v>216</v>
      </c>
    </row>
    <row r="75" spans="1:19" ht="25.5" customHeight="1" x14ac:dyDescent="0.25">
      <c r="A75" s="6">
        <v>72</v>
      </c>
      <c r="B75" s="14" t="s">
        <v>361</v>
      </c>
      <c r="C75" s="6" t="s">
        <v>362</v>
      </c>
      <c r="D75" s="11" t="s">
        <v>363</v>
      </c>
      <c r="E75" s="9" t="str">
        <f t="shared" si="2"/>
        <v xml:space="preserve">TRẦN THỊ  </v>
      </c>
      <c r="F75" s="9" t="str">
        <f t="shared" si="3"/>
        <v>KHÁNH</v>
      </c>
      <c r="G75" s="6" t="s">
        <v>55</v>
      </c>
      <c r="H75" s="10" t="s">
        <v>364</v>
      </c>
      <c r="I75" s="6" t="s">
        <v>14</v>
      </c>
      <c r="J75" s="6" t="s">
        <v>10</v>
      </c>
      <c r="K75" s="6"/>
      <c r="L75" s="19" t="s">
        <v>29</v>
      </c>
      <c r="M75" s="20" t="s">
        <v>333</v>
      </c>
      <c r="N75" s="19">
        <v>87</v>
      </c>
      <c r="O75" s="19">
        <v>84</v>
      </c>
      <c r="P75" s="19">
        <v>87</v>
      </c>
      <c r="Q75" s="21">
        <v>86</v>
      </c>
      <c r="R75" s="12" t="s">
        <v>295</v>
      </c>
      <c r="S75" s="6" t="s">
        <v>216</v>
      </c>
    </row>
    <row r="76" spans="1:19" ht="25.5" customHeight="1" x14ac:dyDescent="0.25">
      <c r="A76" s="6">
        <v>73</v>
      </c>
      <c r="B76" s="14" t="s">
        <v>365</v>
      </c>
      <c r="C76" s="6" t="s">
        <v>366</v>
      </c>
      <c r="D76" s="11" t="s">
        <v>367</v>
      </c>
      <c r="E76" s="9" t="str">
        <f t="shared" si="2"/>
        <v xml:space="preserve">HOÀNG THỊ </v>
      </c>
      <c r="F76" s="9" t="str">
        <f t="shared" si="3"/>
        <v>LIÊN</v>
      </c>
      <c r="G76" s="6" t="s">
        <v>55</v>
      </c>
      <c r="H76" s="10" t="s">
        <v>368</v>
      </c>
      <c r="I76" s="6" t="s">
        <v>22</v>
      </c>
      <c r="J76" s="6" t="s">
        <v>10</v>
      </c>
      <c r="K76" s="6"/>
      <c r="L76" s="19" t="s">
        <v>29</v>
      </c>
      <c r="M76" s="20" t="s">
        <v>333</v>
      </c>
      <c r="N76" s="19">
        <v>85</v>
      </c>
      <c r="O76" s="19">
        <v>85</v>
      </c>
      <c r="P76" s="19">
        <v>80</v>
      </c>
      <c r="Q76" s="21">
        <v>83.3</v>
      </c>
      <c r="R76" s="12" t="s">
        <v>295</v>
      </c>
      <c r="S76" s="6" t="s">
        <v>216</v>
      </c>
    </row>
    <row r="77" spans="1:19" ht="25.5" customHeight="1" x14ac:dyDescent="0.25">
      <c r="A77" s="6">
        <v>74</v>
      </c>
      <c r="B77" s="14" t="s">
        <v>369</v>
      </c>
      <c r="C77" s="6" t="s">
        <v>370</v>
      </c>
      <c r="D77" s="11" t="s">
        <v>371</v>
      </c>
      <c r="E77" s="9" t="str">
        <f t="shared" si="2"/>
        <v xml:space="preserve">HOÀNG THỊ </v>
      </c>
      <c r="F77" s="9" t="str">
        <f t="shared" si="3"/>
        <v>LIỄU</v>
      </c>
      <c r="G77" s="6" t="s">
        <v>55</v>
      </c>
      <c r="H77" s="10" t="s">
        <v>372</v>
      </c>
      <c r="I77" s="6" t="s">
        <v>22</v>
      </c>
      <c r="J77" s="6" t="s">
        <v>10</v>
      </c>
      <c r="K77" s="6"/>
      <c r="L77" s="19" t="s">
        <v>29</v>
      </c>
      <c r="M77" s="20" t="s">
        <v>373</v>
      </c>
      <c r="N77" s="19">
        <v>89</v>
      </c>
      <c r="O77" s="19">
        <v>80</v>
      </c>
      <c r="P77" s="19">
        <v>88</v>
      </c>
      <c r="Q77" s="21">
        <v>85.7</v>
      </c>
      <c r="R77" s="12" t="s">
        <v>374</v>
      </c>
      <c r="S77" s="6" t="s">
        <v>216</v>
      </c>
    </row>
    <row r="78" spans="1:19" ht="25.5" customHeight="1" x14ac:dyDescent="0.25">
      <c r="A78" s="6">
        <v>75</v>
      </c>
      <c r="B78" s="14" t="s">
        <v>375</v>
      </c>
      <c r="C78" s="6" t="s">
        <v>376</v>
      </c>
      <c r="D78" s="11" t="s">
        <v>377</v>
      </c>
      <c r="E78" s="9" t="str">
        <f t="shared" si="2"/>
        <v xml:space="preserve">HOÀNG PHƯƠNG </v>
      </c>
      <c r="F78" s="9" t="str">
        <f t="shared" si="3"/>
        <v>LINH</v>
      </c>
      <c r="G78" s="6" t="s">
        <v>55</v>
      </c>
      <c r="H78" s="10" t="s">
        <v>378</v>
      </c>
      <c r="I78" s="6" t="s">
        <v>379</v>
      </c>
      <c r="J78" s="6" t="s">
        <v>10</v>
      </c>
      <c r="K78" s="6"/>
      <c r="L78" s="19" t="s">
        <v>29</v>
      </c>
      <c r="M78" s="20" t="s">
        <v>373</v>
      </c>
      <c r="N78" s="19">
        <v>79</v>
      </c>
      <c r="O78" s="19">
        <v>78</v>
      </c>
      <c r="P78" s="19">
        <v>81</v>
      </c>
      <c r="Q78" s="21">
        <v>79.3</v>
      </c>
      <c r="R78" s="12" t="s">
        <v>374</v>
      </c>
      <c r="S78" s="6" t="s">
        <v>216</v>
      </c>
    </row>
    <row r="79" spans="1:19" ht="25.5" customHeight="1" x14ac:dyDescent="0.25">
      <c r="A79" s="6">
        <v>76</v>
      </c>
      <c r="B79" s="14" t="s">
        <v>380</v>
      </c>
      <c r="C79" s="6" t="s">
        <v>381</v>
      </c>
      <c r="D79" s="11" t="s">
        <v>382</v>
      </c>
      <c r="E79" s="9" t="str">
        <f t="shared" si="2"/>
        <v xml:space="preserve">BÙI VĂN </v>
      </c>
      <c r="F79" s="9" t="str">
        <f t="shared" si="3"/>
        <v>LONG</v>
      </c>
      <c r="G79" s="6" t="s">
        <v>8</v>
      </c>
      <c r="H79" s="10" t="s">
        <v>383</v>
      </c>
      <c r="I79" s="6" t="s">
        <v>22</v>
      </c>
      <c r="J79" s="6" t="s">
        <v>10</v>
      </c>
      <c r="K79" s="14"/>
      <c r="L79" s="19" t="s">
        <v>29</v>
      </c>
      <c r="M79" s="20" t="s">
        <v>373</v>
      </c>
      <c r="N79" s="19">
        <v>80</v>
      </c>
      <c r="O79" s="19">
        <v>80</v>
      </c>
      <c r="P79" s="19">
        <v>79</v>
      </c>
      <c r="Q79" s="21">
        <v>79.7</v>
      </c>
      <c r="R79" s="12" t="s">
        <v>374</v>
      </c>
      <c r="S79" s="6" t="s">
        <v>216</v>
      </c>
    </row>
    <row r="80" spans="1:19" ht="25.5" customHeight="1" x14ac:dyDescent="0.25">
      <c r="A80" s="6">
        <v>77</v>
      </c>
      <c r="B80" s="14" t="s">
        <v>384</v>
      </c>
      <c r="C80" s="6" t="s">
        <v>385</v>
      </c>
      <c r="D80" s="11" t="s">
        <v>386</v>
      </c>
      <c r="E80" s="9" t="str">
        <f t="shared" si="2"/>
        <v xml:space="preserve">ĐẶNG XUÂN </v>
      </c>
      <c r="F80" s="9" t="str">
        <f t="shared" si="3"/>
        <v>LONG</v>
      </c>
      <c r="G80" s="6" t="s">
        <v>8</v>
      </c>
      <c r="H80" s="10" t="s">
        <v>387</v>
      </c>
      <c r="I80" s="6" t="s">
        <v>19</v>
      </c>
      <c r="J80" s="6" t="s">
        <v>10</v>
      </c>
      <c r="K80" s="14"/>
      <c r="L80" s="19" t="s">
        <v>29</v>
      </c>
      <c r="M80" s="20" t="s">
        <v>373</v>
      </c>
      <c r="N80" s="19">
        <v>88</v>
      </c>
      <c r="O80" s="19">
        <v>86</v>
      </c>
      <c r="P80" s="19">
        <v>82</v>
      </c>
      <c r="Q80" s="21">
        <v>85.3</v>
      </c>
      <c r="R80" s="12" t="s">
        <v>374</v>
      </c>
      <c r="S80" s="6" t="s">
        <v>216</v>
      </c>
    </row>
    <row r="81" spans="1:19" ht="25.5" customHeight="1" x14ac:dyDescent="0.25">
      <c r="A81" s="6">
        <v>78</v>
      </c>
      <c r="B81" s="14" t="s">
        <v>388</v>
      </c>
      <c r="C81" s="6" t="s">
        <v>389</v>
      </c>
      <c r="D81" s="11" t="s">
        <v>390</v>
      </c>
      <c r="E81" s="9" t="str">
        <f t="shared" si="2"/>
        <v xml:space="preserve">HOÀNG VIỆT </v>
      </c>
      <c r="F81" s="9" t="str">
        <f t="shared" si="3"/>
        <v>LONG</v>
      </c>
      <c r="G81" s="6" t="s">
        <v>8</v>
      </c>
      <c r="H81" s="10" t="s">
        <v>391</v>
      </c>
      <c r="I81" s="6" t="s">
        <v>22</v>
      </c>
      <c r="J81" s="6" t="s">
        <v>10</v>
      </c>
      <c r="K81" s="14"/>
      <c r="L81" s="19" t="s">
        <v>29</v>
      </c>
      <c r="M81" s="20" t="s">
        <v>373</v>
      </c>
      <c r="N81" s="19">
        <v>88</v>
      </c>
      <c r="O81" s="19">
        <v>86</v>
      </c>
      <c r="P81" s="19">
        <v>80</v>
      </c>
      <c r="Q81" s="21">
        <v>84.7</v>
      </c>
      <c r="R81" s="12" t="s">
        <v>374</v>
      </c>
      <c r="S81" s="6" t="s">
        <v>216</v>
      </c>
    </row>
    <row r="82" spans="1:19" ht="25.5" customHeight="1" x14ac:dyDescent="0.25">
      <c r="A82" s="6">
        <v>79</v>
      </c>
      <c r="B82" s="14" t="s">
        <v>392</v>
      </c>
      <c r="C82" s="6" t="s">
        <v>393</v>
      </c>
      <c r="D82" s="11" t="s">
        <v>394</v>
      </c>
      <c r="E82" s="9" t="str">
        <f t="shared" si="2"/>
        <v xml:space="preserve">NGUYỄN QUỐC </v>
      </c>
      <c r="F82" s="9" t="str">
        <f t="shared" si="3"/>
        <v>LONG</v>
      </c>
      <c r="G82" s="6" t="s">
        <v>8</v>
      </c>
      <c r="H82" s="10" t="s">
        <v>395</v>
      </c>
      <c r="I82" s="6" t="s">
        <v>14</v>
      </c>
      <c r="J82" s="6" t="s">
        <v>10</v>
      </c>
      <c r="K82" s="6"/>
      <c r="L82" s="19" t="s">
        <v>29</v>
      </c>
      <c r="M82" s="20" t="s">
        <v>373</v>
      </c>
      <c r="N82" s="19">
        <v>84</v>
      </c>
      <c r="O82" s="19">
        <v>85</v>
      </c>
      <c r="P82" s="19">
        <v>92</v>
      </c>
      <c r="Q82" s="21">
        <v>87</v>
      </c>
      <c r="R82" s="12" t="s">
        <v>374</v>
      </c>
      <c r="S82" s="6" t="s">
        <v>216</v>
      </c>
    </row>
    <row r="83" spans="1:19" ht="25.5" customHeight="1" x14ac:dyDescent="0.25">
      <c r="A83" s="6">
        <v>80</v>
      </c>
      <c r="B83" s="14" t="s">
        <v>396</v>
      </c>
      <c r="C83" s="6" t="s">
        <v>397</v>
      </c>
      <c r="D83" s="11" t="s">
        <v>398</v>
      </c>
      <c r="E83" s="9" t="str">
        <f t="shared" si="2"/>
        <v xml:space="preserve">TRẦN PHI </v>
      </c>
      <c r="F83" s="9" t="str">
        <f t="shared" si="3"/>
        <v>LONG</v>
      </c>
      <c r="G83" s="6" t="s">
        <v>8</v>
      </c>
      <c r="H83" s="10" t="s">
        <v>399</v>
      </c>
      <c r="I83" s="6" t="s">
        <v>13</v>
      </c>
      <c r="J83" s="6" t="s">
        <v>10</v>
      </c>
      <c r="K83" s="6"/>
      <c r="L83" s="19" t="s">
        <v>29</v>
      </c>
      <c r="M83" s="20" t="s">
        <v>373</v>
      </c>
      <c r="N83" s="19">
        <v>75</v>
      </c>
      <c r="O83" s="19">
        <v>82</v>
      </c>
      <c r="P83" s="19">
        <v>79</v>
      </c>
      <c r="Q83" s="21">
        <v>78.7</v>
      </c>
      <c r="R83" s="12" t="s">
        <v>374</v>
      </c>
      <c r="S83" s="6" t="s">
        <v>216</v>
      </c>
    </row>
    <row r="84" spans="1:19" ht="25.5" customHeight="1" x14ac:dyDescent="0.25">
      <c r="A84" s="6">
        <v>81</v>
      </c>
      <c r="B84" s="14" t="s">
        <v>400</v>
      </c>
      <c r="C84" s="6" t="s">
        <v>401</v>
      </c>
      <c r="D84" s="11" t="s">
        <v>402</v>
      </c>
      <c r="E84" s="9" t="str">
        <f t="shared" si="2"/>
        <v xml:space="preserve">VŨ DƯ NGỌC </v>
      </c>
      <c r="F84" s="9" t="str">
        <f t="shared" si="3"/>
        <v>MAI</v>
      </c>
      <c r="G84" s="6" t="s">
        <v>55</v>
      </c>
      <c r="H84" s="10" t="s">
        <v>403</v>
      </c>
      <c r="I84" s="6" t="s">
        <v>240</v>
      </c>
      <c r="J84" s="6" t="s">
        <v>10</v>
      </c>
      <c r="K84" s="14"/>
      <c r="L84" s="19" t="s">
        <v>29</v>
      </c>
      <c r="M84" s="20" t="s">
        <v>373</v>
      </c>
      <c r="N84" s="19">
        <v>78</v>
      </c>
      <c r="O84" s="19">
        <v>85</v>
      </c>
      <c r="P84" s="19">
        <v>79</v>
      </c>
      <c r="Q84" s="21">
        <v>80.7</v>
      </c>
      <c r="R84" s="12" t="s">
        <v>374</v>
      </c>
      <c r="S84" s="6" t="s">
        <v>216</v>
      </c>
    </row>
    <row r="85" spans="1:19" ht="25.5" customHeight="1" x14ac:dyDescent="0.25">
      <c r="A85" s="6">
        <v>82</v>
      </c>
      <c r="B85" s="14" t="s">
        <v>404</v>
      </c>
      <c r="C85" s="6" t="s">
        <v>405</v>
      </c>
      <c r="D85" s="11" t="s">
        <v>406</v>
      </c>
      <c r="E85" s="9" t="str">
        <f t="shared" si="2"/>
        <v xml:space="preserve">ĐINH HỒNG </v>
      </c>
      <c r="F85" s="9" t="str">
        <f t="shared" si="3"/>
        <v>MẠNH</v>
      </c>
      <c r="G85" s="6" t="s">
        <v>8</v>
      </c>
      <c r="H85" s="10" t="s">
        <v>407</v>
      </c>
      <c r="I85" s="6" t="s">
        <v>22</v>
      </c>
      <c r="J85" s="6" t="s">
        <v>10</v>
      </c>
      <c r="K85" s="6"/>
      <c r="L85" s="19" t="s">
        <v>29</v>
      </c>
      <c r="M85" s="20" t="s">
        <v>373</v>
      </c>
      <c r="N85" s="19">
        <v>80</v>
      </c>
      <c r="O85" s="19">
        <v>83</v>
      </c>
      <c r="P85" s="19">
        <v>83</v>
      </c>
      <c r="Q85" s="21">
        <v>82</v>
      </c>
      <c r="R85" s="12" t="s">
        <v>374</v>
      </c>
      <c r="S85" s="6" t="s">
        <v>216</v>
      </c>
    </row>
    <row r="86" spans="1:19" ht="25.5" customHeight="1" x14ac:dyDescent="0.25">
      <c r="A86" s="6">
        <v>83</v>
      </c>
      <c r="B86" s="14" t="s">
        <v>408</v>
      </c>
      <c r="C86" s="6" t="s">
        <v>409</v>
      </c>
      <c r="D86" s="11" t="s">
        <v>410</v>
      </c>
      <c r="E86" s="9" t="str">
        <f t="shared" si="2"/>
        <v xml:space="preserve">HÀ GIANG </v>
      </c>
      <c r="F86" s="9" t="str">
        <f t="shared" si="3"/>
        <v>NAM</v>
      </c>
      <c r="G86" s="6" t="s">
        <v>8</v>
      </c>
      <c r="H86" s="10" t="s">
        <v>411</v>
      </c>
      <c r="I86" s="6" t="s">
        <v>22</v>
      </c>
      <c r="J86" s="6" t="s">
        <v>10</v>
      </c>
      <c r="K86" s="6"/>
      <c r="L86" s="19" t="s">
        <v>29</v>
      </c>
      <c r="M86" s="20" t="s">
        <v>373</v>
      </c>
      <c r="N86" s="19">
        <v>86</v>
      </c>
      <c r="O86" s="19">
        <v>89</v>
      </c>
      <c r="P86" s="19">
        <v>88</v>
      </c>
      <c r="Q86" s="21">
        <v>87.7</v>
      </c>
      <c r="R86" s="12" t="s">
        <v>374</v>
      </c>
      <c r="S86" s="6" t="s">
        <v>216</v>
      </c>
    </row>
    <row r="87" spans="1:19" ht="25.5" customHeight="1" x14ac:dyDescent="0.25">
      <c r="A87" s="6">
        <v>84</v>
      </c>
      <c r="B87" s="14" t="s">
        <v>412</v>
      </c>
      <c r="C87" s="6" t="s">
        <v>413</v>
      </c>
      <c r="D87" s="17" t="s">
        <v>414</v>
      </c>
      <c r="E87" s="9" t="str">
        <f t="shared" si="2"/>
        <v xml:space="preserve">TRẦN VĂN </v>
      </c>
      <c r="F87" s="9" t="str">
        <f t="shared" si="3"/>
        <v>NGÀ</v>
      </c>
      <c r="G87" s="6" t="s">
        <v>8</v>
      </c>
      <c r="H87" s="10" t="s">
        <v>415</v>
      </c>
      <c r="I87" s="6" t="s">
        <v>19</v>
      </c>
      <c r="J87" s="6" t="s">
        <v>10</v>
      </c>
      <c r="K87" s="14"/>
      <c r="L87" s="19" t="s">
        <v>29</v>
      </c>
      <c r="M87" s="20" t="s">
        <v>416</v>
      </c>
      <c r="N87" s="19">
        <v>89</v>
      </c>
      <c r="O87" s="19">
        <v>89</v>
      </c>
      <c r="P87" s="19">
        <v>90</v>
      </c>
      <c r="Q87" s="21">
        <v>89.3</v>
      </c>
      <c r="R87" s="12" t="s">
        <v>374</v>
      </c>
      <c r="S87" s="6" t="s">
        <v>216</v>
      </c>
    </row>
    <row r="88" spans="1:19" ht="25.5" customHeight="1" x14ac:dyDescent="0.25">
      <c r="A88" s="6">
        <v>85</v>
      </c>
      <c r="B88" s="14" t="s">
        <v>417</v>
      </c>
      <c r="C88" s="6" t="s">
        <v>418</v>
      </c>
      <c r="D88" s="11" t="s">
        <v>419</v>
      </c>
      <c r="E88" s="9" t="str">
        <f t="shared" si="2"/>
        <v xml:space="preserve">NGUYỄN BÁ </v>
      </c>
      <c r="F88" s="9" t="str">
        <f t="shared" si="3"/>
        <v>NGỌC</v>
      </c>
      <c r="G88" s="6" t="s">
        <v>8</v>
      </c>
      <c r="H88" s="10" t="s">
        <v>420</v>
      </c>
      <c r="I88" s="6" t="s">
        <v>14</v>
      </c>
      <c r="J88" s="6" t="s">
        <v>10</v>
      </c>
      <c r="K88" s="6"/>
      <c r="L88" s="19" t="s">
        <v>29</v>
      </c>
      <c r="M88" s="20" t="s">
        <v>416</v>
      </c>
      <c r="N88" s="19">
        <v>87</v>
      </c>
      <c r="O88" s="19">
        <v>90</v>
      </c>
      <c r="P88" s="19">
        <v>87</v>
      </c>
      <c r="Q88" s="21">
        <v>88</v>
      </c>
      <c r="R88" s="12" t="s">
        <v>374</v>
      </c>
      <c r="S88" s="6" t="s">
        <v>216</v>
      </c>
    </row>
    <row r="89" spans="1:19" ht="25.5" customHeight="1" x14ac:dyDescent="0.25">
      <c r="A89" s="6">
        <v>86</v>
      </c>
      <c r="B89" s="14" t="s">
        <v>421</v>
      </c>
      <c r="C89" s="6" t="s">
        <v>422</v>
      </c>
      <c r="D89" s="11" t="s">
        <v>423</v>
      </c>
      <c r="E89" s="9" t="str">
        <f t="shared" si="2"/>
        <v xml:space="preserve">TRẦN ĐÌNH </v>
      </c>
      <c r="F89" s="9" t="str">
        <f t="shared" si="3"/>
        <v>NGỌC</v>
      </c>
      <c r="G89" s="6" t="s">
        <v>8</v>
      </c>
      <c r="H89" s="10" t="s">
        <v>424</v>
      </c>
      <c r="I89" s="6" t="s">
        <v>14</v>
      </c>
      <c r="J89" s="6" t="s">
        <v>10</v>
      </c>
      <c r="K89" s="6"/>
      <c r="L89" s="19" t="s">
        <v>29</v>
      </c>
      <c r="M89" s="20" t="s">
        <v>416</v>
      </c>
      <c r="N89" s="19">
        <v>90</v>
      </c>
      <c r="O89" s="19">
        <v>91</v>
      </c>
      <c r="P89" s="19">
        <v>90</v>
      </c>
      <c r="Q89" s="21">
        <v>90.3</v>
      </c>
      <c r="R89" s="12" t="s">
        <v>374</v>
      </c>
      <c r="S89" s="6" t="s">
        <v>216</v>
      </c>
    </row>
    <row r="90" spans="1:19" ht="25.5" customHeight="1" x14ac:dyDescent="0.25">
      <c r="A90" s="6">
        <v>87</v>
      </c>
      <c r="B90" s="14" t="s">
        <v>425</v>
      </c>
      <c r="C90" s="6" t="s">
        <v>426</v>
      </c>
      <c r="D90" s="11" t="s">
        <v>427</v>
      </c>
      <c r="E90" s="9" t="str">
        <f t="shared" si="2"/>
        <v xml:space="preserve">ĐÀO THỊ </v>
      </c>
      <c r="F90" s="9" t="str">
        <f t="shared" si="3"/>
        <v>NHUNG</v>
      </c>
      <c r="G90" s="6" t="s">
        <v>55</v>
      </c>
      <c r="H90" s="10" t="s">
        <v>428</v>
      </c>
      <c r="I90" s="6" t="s">
        <v>11</v>
      </c>
      <c r="J90" s="6" t="s">
        <v>10</v>
      </c>
      <c r="K90" s="14"/>
      <c r="L90" s="19" t="s">
        <v>29</v>
      </c>
      <c r="M90" s="20" t="s">
        <v>416</v>
      </c>
      <c r="N90" s="19">
        <v>86</v>
      </c>
      <c r="O90" s="19">
        <v>88</v>
      </c>
      <c r="P90" s="19">
        <v>87</v>
      </c>
      <c r="Q90" s="21">
        <v>87</v>
      </c>
      <c r="R90" s="12" t="s">
        <v>374</v>
      </c>
      <c r="S90" s="6" t="s">
        <v>216</v>
      </c>
    </row>
    <row r="91" spans="1:19" ht="25.5" customHeight="1" x14ac:dyDescent="0.25">
      <c r="A91" s="6">
        <v>88</v>
      </c>
      <c r="B91" s="14" t="s">
        <v>429</v>
      </c>
      <c r="C91" s="6" t="s">
        <v>430</v>
      </c>
      <c r="D91" s="11" t="s">
        <v>431</v>
      </c>
      <c r="E91" s="9" t="str">
        <f t="shared" si="2"/>
        <v xml:space="preserve">NGUYỄN QUANG </v>
      </c>
      <c r="F91" s="9" t="str">
        <f t="shared" si="3"/>
        <v>PHONG</v>
      </c>
      <c r="G91" s="6" t="s">
        <v>8</v>
      </c>
      <c r="H91" s="10" t="s">
        <v>432</v>
      </c>
      <c r="I91" s="6" t="s">
        <v>433</v>
      </c>
      <c r="J91" s="6" t="s">
        <v>10</v>
      </c>
      <c r="K91" s="6"/>
      <c r="L91" s="19" t="s">
        <v>29</v>
      </c>
      <c r="M91" s="20" t="s">
        <v>416</v>
      </c>
      <c r="N91" s="19">
        <v>78</v>
      </c>
      <c r="O91" s="19">
        <v>78</v>
      </c>
      <c r="P91" s="19">
        <v>85</v>
      </c>
      <c r="Q91" s="21">
        <v>80.3</v>
      </c>
      <c r="R91" s="12" t="s">
        <v>374</v>
      </c>
      <c r="S91" s="6" t="s">
        <v>216</v>
      </c>
    </row>
    <row r="92" spans="1:19" ht="25.5" customHeight="1" x14ac:dyDescent="0.25">
      <c r="A92" s="6">
        <v>89</v>
      </c>
      <c r="B92" s="14" t="s">
        <v>434</v>
      </c>
      <c r="C92" s="6" t="s">
        <v>435</v>
      </c>
      <c r="D92" s="11" t="s">
        <v>436</v>
      </c>
      <c r="E92" s="9" t="str">
        <f t="shared" si="2"/>
        <v xml:space="preserve">LÊ XUÂN  </v>
      </c>
      <c r="F92" s="9" t="str">
        <f t="shared" si="3"/>
        <v>PHƯƠNG</v>
      </c>
      <c r="G92" s="6" t="s">
        <v>8</v>
      </c>
      <c r="H92" s="10" t="s">
        <v>437</v>
      </c>
      <c r="I92" s="6" t="s">
        <v>14</v>
      </c>
      <c r="J92" s="6" t="s">
        <v>10</v>
      </c>
      <c r="K92" s="6"/>
      <c r="L92" s="19" t="s">
        <v>29</v>
      </c>
      <c r="M92" s="20" t="s">
        <v>416</v>
      </c>
      <c r="N92" s="19">
        <v>79</v>
      </c>
      <c r="O92" s="19">
        <v>76</v>
      </c>
      <c r="P92" s="19">
        <v>84</v>
      </c>
      <c r="Q92" s="21">
        <v>79.3</v>
      </c>
      <c r="R92" s="12" t="s">
        <v>374</v>
      </c>
      <c r="S92" s="6" t="s">
        <v>216</v>
      </c>
    </row>
    <row r="93" spans="1:19" ht="25.5" customHeight="1" x14ac:dyDescent="0.25">
      <c r="A93" s="6">
        <v>90</v>
      </c>
      <c r="B93" s="14" t="s">
        <v>438</v>
      </c>
      <c r="C93" s="6" t="s">
        <v>439</v>
      </c>
      <c r="D93" s="11" t="s">
        <v>440</v>
      </c>
      <c r="E93" s="9" t="str">
        <f t="shared" si="2"/>
        <v xml:space="preserve">LÊ DUY </v>
      </c>
      <c r="F93" s="9" t="str">
        <f t="shared" si="3"/>
        <v>SƠN</v>
      </c>
      <c r="G93" s="6" t="s">
        <v>8</v>
      </c>
      <c r="H93" s="10" t="s">
        <v>441</v>
      </c>
      <c r="I93" s="6" t="s">
        <v>20</v>
      </c>
      <c r="J93" s="6" t="s">
        <v>10</v>
      </c>
      <c r="K93" s="6"/>
      <c r="L93" s="19" t="s">
        <v>29</v>
      </c>
      <c r="M93" s="20" t="s">
        <v>416</v>
      </c>
      <c r="N93" s="19">
        <v>78</v>
      </c>
      <c r="O93" s="19">
        <v>81</v>
      </c>
      <c r="P93" s="19">
        <v>82</v>
      </c>
      <c r="Q93" s="21">
        <v>80.3</v>
      </c>
      <c r="R93" s="12" t="s">
        <v>374</v>
      </c>
      <c r="S93" s="6" t="s">
        <v>216</v>
      </c>
    </row>
    <row r="94" spans="1:19" ht="25.5" customHeight="1" x14ac:dyDescent="0.25">
      <c r="A94" s="6">
        <v>91</v>
      </c>
      <c r="B94" s="14" t="s">
        <v>442</v>
      </c>
      <c r="C94" s="6" t="s">
        <v>443</v>
      </c>
      <c r="D94" s="11" t="s">
        <v>444</v>
      </c>
      <c r="E94" s="9" t="str">
        <f t="shared" si="2"/>
        <v xml:space="preserve">LÊ NGỌC </v>
      </c>
      <c r="F94" s="9" t="str">
        <f t="shared" si="3"/>
        <v>SƠN</v>
      </c>
      <c r="G94" s="6" t="s">
        <v>8</v>
      </c>
      <c r="H94" s="10" t="s">
        <v>445</v>
      </c>
      <c r="I94" s="6" t="s">
        <v>22</v>
      </c>
      <c r="J94" s="6" t="s">
        <v>10</v>
      </c>
      <c r="K94" s="14"/>
      <c r="L94" s="19" t="s">
        <v>29</v>
      </c>
      <c r="M94" s="20" t="s">
        <v>416</v>
      </c>
      <c r="N94" s="19">
        <v>87</v>
      </c>
      <c r="O94" s="19">
        <v>85</v>
      </c>
      <c r="P94" s="19">
        <v>88</v>
      </c>
      <c r="Q94" s="21">
        <v>86.6</v>
      </c>
      <c r="R94" s="12" t="s">
        <v>374</v>
      </c>
      <c r="S94" s="6" t="s">
        <v>216</v>
      </c>
    </row>
    <row r="95" spans="1:19" ht="25.5" customHeight="1" x14ac:dyDescent="0.25">
      <c r="A95" s="6">
        <v>92</v>
      </c>
      <c r="B95" s="14" t="s">
        <v>446</v>
      </c>
      <c r="C95" s="6" t="s">
        <v>447</v>
      </c>
      <c r="D95" s="11" t="s">
        <v>448</v>
      </c>
      <c r="E95" s="9" t="str">
        <f t="shared" si="2"/>
        <v xml:space="preserve">TRẦN MINH </v>
      </c>
      <c r="F95" s="9" t="str">
        <f t="shared" si="3"/>
        <v>TÂM</v>
      </c>
      <c r="G95" s="6" t="s">
        <v>8</v>
      </c>
      <c r="H95" s="10" t="s">
        <v>449</v>
      </c>
      <c r="I95" s="6" t="s">
        <v>22</v>
      </c>
      <c r="J95" s="6" t="s">
        <v>10</v>
      </c>
      <c r="K95" s="14"/>
      <c r="L95" s="19" t="s">
        <v>29</v>
      </c>
      <c r="M95" s="20" t="s">
        <v>416</v>
      </c>
      <c r="N95" s="19">
        <v>73</v>
      </c>
      <c r="O95" s="19">
        <v>77</v>
      </c>
      <c r="P95" s="19">
        <v>80</v>
      </c>
      <c r="Q95" s="21">
        <v>76.599999999999994</v>
      </c>
      <c r="R95" s="12" t="s">
        <v>374</v>
      </c>
      <c r="S95" s="6" t="s">
        <v>216</v>
      </c>
    </row>
    <row r="96" spans="1:19" ht="25.5" customHeight="1" x14ac:dyDescent="0.25">
      <c r="A96" s="6">
        <v>93</v>
      </c>
      <c r="B96" s="14" t="s">
        <v>450</v>
      </c>
      <c r="C96" s="6" t="s">
        <v>451</v>
      </c>
      <c r="D96" s="11" t="s">
        <v>452</v>
      </c>
      <c r="E96" s="9" t="str">
        <f t="shared" si="2"/>
        <v xml:space="preserve">NGUYỄN DUY </v>
      </c>
      <c r="F96" s="9" t="str">
        <f t="shared" si="3"/>
        <v>THẮNG</v>
      </c>
      <c r="G96" s="6" t="s">
        <v>8</v>
      </c>
      <c r="H96" s="10" t="s">
        <v>453</v>
      </c>
      <c r="I96" s="6" t="s">
        <v>14</v>
      </c>
      <c r="J96" s="6" t="s">
        <v>10</v>
      </c>
      <c r="K96" s="6"/>
      <c r="L96" s="19" t="s">
        <v>29</v>
      </c>
      <c r="M96" s="20" t="s">
        <v>416</v>
      </c>
      <c r="N96" s="19">
        <v>87</v>
      </c>
      <c r="O96" s="19">
        <v>87</v>
      </c>
      <c r="P96" s="19">
        <v>88</v>
      </c>
      <c r="Q96" s="21">
        <v>87.3</v>
      </c>
      <c r="R96" s="12" t="s">
        <v>374</v>
      </c>
      <c r="S96" s="6" t="s">
        <v>216</v>
      </c>
    </row>
    <row r="97" spans="1:19" ht="25.5" customHeight="1" x14ac:dyDescent="0.25">
      <c r="A97" s="6">
        <v>94</v>
      </c>
      <c r="B97" s="14" t="s">
        <v>454</v>
      </c>
      <c r="C97" s="6" t="s">
        <v>455</v>
      </c>
      <c r="D97" s="11" t="s">
        <v>456</v>
      </c>
      <c r="E97" s="9" t="str">
        <f>LEFT(D97,LEN(D97)-LEN(F97))</f>
        <v xml:space="preserve">TRẦN  ĐỨC </v>
      </c>
      <c r="F97" s="9" t="str">
        <f>IF(ISERROR(FIND(" ",TRIM(D97),1)),"",RIGHT(TRIM(D97),LEN(TRIM(D97)) -FIND("#",SUBSTITUTE(TRIM(D97)," ","#",LEN(TRIM(D97))-LEN(SUBSTITUTE(TRIM(D97)," ",""))))))</f>
        <v>THANH</v>
      </c>
      <c r="G97" s="6" t="s">
        <v>8</v>
      </c>
      <c r="H97" s="10" t="s">
        <v>457</v>
      </c>
      <c r="I97" s="6" t="s">
        <v>14</v>
      </c>
      <c r="J97" s="6" t="s">
        <v>10</v>
      </c>
      <c r="K97" s="6"/>
      <c r="L97" s="19" t="s">
        <v>29</v>
      </c>
      <c r="M97" s="20" t="s">
        <v>458</v>
      </c>
      <c r="N97" s="19">
        <v>88</v>
      </c>
      <c r="O97" s="19">
        <v>87</v>
      </c>
      <c r="P97" s="19">
        <v>88</v>
      </c>
      <c r="Q97" s="21">
        <v>87.7</v>
      </c>
      <c r="R97" s="12" t="s">
        <v>459</v>
      </c>
      <c r="S97" s="6" t="s">
        <v>216</v>
      </c>
    </row>
    <row r="98" spans="1:19" ht="25.5" customHeight="1" x14ac:dyDescent="0.25">
      <c r="A98" s="6">
        <v>95</v>
      </c>
      <c r="B98" s="14" t="s">
        <v>460</v>
      </c>
      <c r="C98" s="6" t="s">
        <v>461</v>
      </c>
      <c r="D98" s="11" t="s">
        <v>462</v>
      </c>
      <c r="E98" s="9" t="str">
        <f t="shared" si="2"/>
        <v xml:space="preserve">TRẦN THỊ PHƯƠNG </v>
      </c>
      <c r="F98" s="9" t="str">
        <f t="shared" si="3"/>
        <v>THANH</v>
      </c>
      <c r="G98" s="6" t="s">
        <v>55</v>
      </c>
      <c r="H98" s="10" t="s">
        <v>463</v>
      </c>
      <c r="I98" s="18" t="s">
        <v>135</v>
      </c>
      <c r="J98" s="6" t="s">
        <v>10</v>
      </c>
      <c r="K98" s="14"/>
      <c r="L98" s="19" t="s">
        <v>29</v>
      </c>
      <c r="M98" s="20" t="s">
        <v>458</v>
      </c>
      <c r="N98" s="19">
        <v>83</v>
      </c>
      <c r="O98" s="19">
        <v>80</v>
      </c>
      <c r="P98" s="19">
        <v>80</v>
      </c>
      <c r="Q98" s="21">
        <v>81</v>
      </c>
      <c r="R98" s="12" t="s">
        <v>459</v>
      </c>
      <c r="S98" s="6" t="s">
        <v>216</v>
      </c>
    </row>
    <row r="99" spans="1:19" ht="25.5" customHeight="1" x14ac:dyDescent="0.25">
      <c r="A99" s="6">
        <v>96</v>
      </c>
      <c r="B99" s="14" t="s">
        <v>464</v>
      </c>
      <c r="C99" s="6" t="s">
        <v>465</v>
      </c>
      <c r="D99" s="11" t="s">
        <v>466</v>
      </c>
      <c r="E99" s="9" t="str">
        <f t="shared" si="2"/>
        <v xml:space="preserve">NGUYỄN NHƯ </v>
      </c>
      <c r="F99" s="9" t="str">
        <f t="shared" si="3"/>
        <v>THẠO</v>
      </c>
      <c r="G99" s="6" t="s">
        <v>8</v>
      </c>
      <c r="H99" s="10" t="s">
        <v>467</v>
      </c>
      <c r="I99" s="6" t="s">
        <v>14</v>
      </c>
      <c r="J99" s="6" t="s">
        <v>10</v>
      </c>
      <c r="K99" s="6"/>
      <c r="L99" s="19" t="s">
        <v>29</v>
      </c>
      <c r="M99" s="20" t="s">
        <v>458</v>
      </c>
      <c r="N99" s="19">
        <v>85</v>
      </c>
      <c r="O99" s="19">
        <v>82</v>
      </c>
      <c r="P99" s="19">
        <v>82</v>
      </c>
      <c r="Q99" s="21">
        <v>83</v>
      </c>
      <c r="R99" s="12" t="s">
        <v>459</v>
      </c>
      <c r="S99" s="6" t="s">
        <v>216</v>
      </c>
    </row>
    <row r="100" spans="1:19" ht="25.5" customHeight="1" x14ac:dyDescent="0.25">
      <c r="A100" s="6">
        <v>97</v>
      </c>
      <c r="B100" s="14" t="s">
        <v>468</v>
      </c>
      <c r="C100" s="6" t="s">
        <v>469</v>
      </c>
      <c r="D100" s="11" t="s">
        <v>470</v>
      </c>
      <c r="E100" s="9" t="str">
        <f t="shared" si="2"/>
        <v xml:space="preserve">LƯU DANH </v>
      </c>
      <c r="F100" s="9" t="str">
        <f t="shared" si="3"/>
        <v>THIỆN</v>
      </c>
      <c r="G100" s="6" t="s">
        <v>8</v>
      </c>
      <c r="H100" s="10" t="s">
        <v>471</v>
      </c>
      <c r="I100" s="6" t="s">
        <v>22</v>
      </c>
      <c r="J100" s="6" t="s">
        <v>10</v>
      </c>
      <c r="K100" s="14"/>
      <c r="L100" s="19" t="s">
        <v>29</v>
      </c>
      <c r="M100" s="20" t="s">
        <v>458</v>
      </c>
      <c r="N100" s="19">
        <v>81</v>
      </c>
      <c r="O100" s="19">
        <v>80</v>
      </c>
      <c r="P100" s="19">
        <v>80</v>
      </c>
      <c r="Q100" s="21">
        <v>80.3</v>
      </c>
      <c r="R100" s="12" t="s">
        <v>459</v>
      </c>
      <c r="S100" s="6" t="s">
        <v>216</v>
      </c>
    </row>
    <row r="101" spans="1:19" ht="25.5" customHeight="1" x14ac:dyDescent="0.25">
      <c r="A101" s="6">
        <v>98</v>
      </c>
      <c r="B101" s="14" t="s">
        <v>472</v>
      </c>
      <c r="C101" s="6" t="s">
        <v>473</v>
      </c>
      <c r="D101" s="11" t="s">
        <v>474</v>
      </c>
      <c r="E101" s="9" t="str">
        <f t="shared" si="2"/>
        <v xml:space="preserve">VŨ KHÁNH </v>
      </c>
      <c r="F101" s="9" t="str">
        <f t="shared" si="3"/>
        <v>THIỆN</v>
      </c>
      <c r="G101" s="6" t="s">
        <v>8</v>
      </c>
      <c r="H101" s="10" t="s">
        <v>475</v>
      </c>
      <c r="I101" s="6" t="s">
        <v>22</v>
      </c>
      <c r="J101" s="6" t="s">
        <v>10</v>
      </c>
      <c r="K101" s="14"/>
      <c r="L101" s="19" t="s">
        <v>29</v>
      </c>
      <c r="M101" s="20" t="s">
        <v>458</v>
      </c>
      <c r="N101" s="19">
        <v>84</v>
      </c>
      <c r="O101" s="19">
        <v>81</v>
      </c>
      <c r="P101" s="19">
        <v>84</v>
      </c>
      <c r="Q101" s="21">
        <v>83</v>
      </c>
      <c r="R101" s="12" t="s">
        <v>459</v>
      </c>
      <c r="S101" s="6" t="s">
        <v>216</v>
      </c>
    </row>
    <row r="102" spans="1:19" ht="25.5" customHeight="1" x14ac:dyDescent="0.25">
      <c r="A102" s="6">
        <v>99</v>
      </c>
      <c r="B102" s="14" t="s">
        <v>476</v>
      </c>
      <c r="C102" s="6" t="s">
        <v>477</v>
      </c>
      <c r="D102" s="11" t="s">
        <v>478</v>
      </c>
      <c r="E102" s="9" t="str">
        <f t="shared" si="2"/>
        <v xml:space="preserve">NGUYỄN ĐĂNG </v>
      </c>
      <c r="F102" s="9" t="str">
        <f t="shared" si="3"/>
        <v>THỌ</v>
      </c>
      <c r="G102" s="6" t="s">
        <v>8</v>
      </c>
      <c r="H102" s="10" t="s">
        <v>479</v>
      </c>
      <c r="I102" s="6" t="s">
        <v>14</v>
      </c>
      <c r="J102" s="6" t="s">
        <v>10</v>
      </c>
      <c r="K102" s="6"/>
      <c r="L102" s="19" t="s">
        <v>29</v>
      </c>
      <c r="M102" s="20" t="s">
        <v>458</v>
      </c>
      <c r="N102" s="19">
        <v>87</v>
      </c>
      <c r="O102" s="19">
        <v>85</v>
      </c>
      <c r="P102" s="19">
        <v>90</v>
      </c>
      <c r="Q102" s="21">
        <v>87.3</v>
      </c>
      <c r="R102" s="12" t="s">
        <v>459</v>
      </c>
      <c r="S102" s="6" t="s">
        <v>216</v>
      </c>
    </row>
    <row r="103" spans="1:19" ht="25.5" customHeight="1" x14ac:dyDescent="0.25">
      <c r="A103" s="6">
        <v>100</v>
      </c>
      <c r="B103" s="14" t="s">
        <v>480</v>
      </c>
      <c r="C103" s="6" t="s">
        <v>481</v>
      </c>
      <c r="D103" s="11" t="s">
        <v>482</v>
      </c>
      <c r="E103" s="9" t="str">
        <f t="shared" si="2"/>
        <v xml:space="preserve">NGUYỄN VĂN </v>
      </c>
      <c r="F103" s="9" t="str">
        <f t="shared" si="3"/>
        <v>THỰC</v>
      </c>
      <c r="G103" s="6" t="s">
        <v>8</v>
      </c>
      <c r="H103" s="10" t="s">
        <v>483</v>
      </c>
      <c r="I103" s="6" t="s">
        <v>14</v>
      </c>
      <c r="J103" s="6" t="s">
        <v>10</v>
      </c>
      <c r="K103" s="6"/>
      <c r="L103" s="19" t="s">
        <v>29</v>
      </c>
      <c r="M103" s="20" t="s">
        <v>458</v>
      </c>
      <c r="N103" s="19">
        <v>83</v>
      </c>
      <c r="O103" s="19">
        <v>82</v>
      </c>
      <c r="P103" s="19">
        <v>88</v>
      </c>
      <c r="Q103" s="21">
        <v>84.3</v>
      </c>
      <c r="R103" s="12" t="s">
        <v>459</v>
      </c>
      <c r="S103" s="6" t="s">
        <v>216</v>
      </c>
    </row>
    <row r="104" spans="1:19" ht="25.5" customHeight="1" x14ac:dyDescent="0.25">
      <c r="A104" s="6">
        <v>101</v>
      </c>
      <c r="B104" s="14" t="s">
        <v>484</v>
      </c>
      <c r="C104" s="6" t="s">
        <v>485</v>
      </c>
      <c r="D104" s="11" t="s">
        <v>486</v>
      </c>
      <c r="E104" s="9" t="str">
        <f t="shared" si="2"/>
        <v xml:space="preserve">NGUYỄN THỊ THU </v>
      </c>
      <c r="F104" s="9" t="str">
        <f t="shared" si="3"/>
        <v>THỦY</v>
      </c>
      <c r="G104" s="6" t="s">
        <v>55</v>
      </c>
      <c r="H104" s="10" t="s">
        <v>487</v>
      </c>
      <c r="I104" s="6" t="s">
        <v>22</v>
      </c>
      <c r="J104" s="6" t="s">
        <v>10</v>
      </c>
      <c r="K104" s="6"/>
      <c r="L104" s="19" t="s">
        <v>29</v>
      </c>
      <c r="M104" s="20" t="s">
        <v>458</v>
      </c>
      <c r="N104" s="19">
        <v>87</v>
      </c>
      <c r="O104" s="19">
        <v>85</v>
      </c>
      <c r="P104" s="19">
        <v>88</v>
      </c>
      <c r="Q104" s="21">
        <v>86.7</v>
      </c>
      <c r="R104" s="12" t="s">
        <v>459</v>
      </c>
      <c r="S104" s="6" t="s">
        <v>216</v>
      </c>
    </row>
    <row r="105" spans="1:19" ht="25.5" customHeight="1" x14ac:dyDescent="0.25">
      <c r="A105" s="6">
        <v>102</v>
      </c>
      <c r="B105" s="14" t="s">
        <v>488</v>
      </c>
      <c r="C105" s="6" t="s">
        <v>489</v>
      </c>
      <c r="D105" s="11" t="s">
        <v>490</v>
      </c>
      <c r="E105" s="9" t="str">
        <f t="shared" si="2"/>
        <v xml:space="preserve">PHAN THỊ THU </v>
      </c>
      <c r="F105" s="9" t="str">
        <f t="shared" si="3"/>
        <v>THỦY</v>
      </c>
      <c r="G105" s="6" t="s">
        <v>55</v>
      </c>
      <c r="H105" s="10" t="s">
        <v>491</v>
      </c>
      <c r="I105" s="6" t="s">
        <v>13</v>
      </c>
      <c r="J105" s="6" t="s">
        <v>10</v>
      </c>
      <c r="K105" s="6"/>
      <c r="L105" s="19" t="s">
        <v>29</v>
      </c>
      <c r="M105" s="20" t="s">
        <v>458</v>
      </c>
      <c r="N105" s="19">
        <v>90</v>
      </c>
      <c r="O105" s="19">
        <v>90</v>
      </c>
      <c r="P105" s="19">
        <v>92</v>
      </c>
      <c r="Q105" s="21">
        <v>90.6</v>
      </c>
      <c r="R105" s="12" t="s">
        <v>459</v>
      </c>
      <c r="S105" s="6" t="s">
        <v>216</v>
      </c>
    </row>
    <row r="106" spans="1:19" ht="25.5" customHeight="1" x14ac:dyDescent="0.25">
      <c r="A106" s="6">
        <v>103</v>
      </c>
      <c r="B106" s="14" t="s">
        <v>492</v>
      </c>
      <c r="C106" s="6" t="s">
        <v>493</v>
      </c>
      <c r="D106" s="11" t="s">
        <v>494</v>
      </c>
      <c r="E106" s="9" t="str">
        <f t="shared" si="2"/>
        <v xml:space="preserve">PHẠM TRUNG </v>
      </c>
      <c r="F106" s="9" t="str">
        <f t="shared" si="3"/>
        <v>TIẾN</v>
      </c>
      <c r="G106" s="6" t="s">
        <v>8</v>
      </c>
      <c r="H106" s="10" t="s">
        <v>495</v>
      </c>
      <c r="I106" s="6" t="s">
        <v>496</v>
      </c>
      <c r="J106" s="6" t="s">
        <v>10</v>
      </c>
      <c r="K106" s="14"/>
      <c r="L106" s="19" t="s">
        <v>29</v>
      </c>
      <c r="M106" s="20" t="s">
        <v>458</v>
      </c>
      <c r="N106" s="19">
        <v>88</v>
      </c>
      <c r="O106" s="19">
        <v>87</v>
      </c>
      <c r="P106" s="19">
        <v>89</v>
      </c>
      <c r="Q106" s="21">
        <v>88</v>
      </c>
      <c r="R106" s="12" t="s">
        <v>459</v>
      </c>
      <c r="S106" s="6" t="s">
        <v>216</v>
      </c>
    </row>
    <row r="107" spans="1:19" ht="25.5" customHeight="1" x14ac:dyDescent="0.25">
      <c r="A107" s="6">
        <v>104</v>
      </c>
      <c r="B107" s="14" t="s">
        <v>497</v>
      </c>
      <c r="C107" s="6" t="s">
        <v>498</v>
      </c>
      <c r="D107" s="11" t="s">
        <v>499</v>
      </c>
      <c r="E107" s="9" t="str">
        <f t="shared" si="2"/>
        <v xml:space="preserve">ĐOÀN THỊ </v>
      </c>
      <c r="F107" s="9" t="str">
        <f t="shared" si="3"/>
        <v>TRANG</v>
      </c>
      <c r="G107" s="6" t="s">
        <v>55</v>
      </c>
      <c r="H107" s="10" t="s">
        <v>500</v>
      </c>
      <c r="I107" s="6" t="s">
        <v>19</v>
      </c>
      <c r="J107" s="6" t="s">
        <v>10</v>
      </c>
      <c r="K107" s="14"/>
      <c r="L107" s="19" t="s">
        <v>29</v>
      </c>
      <c r="M107" s="20" t="s">
        <v>458</v>
      </c>
      <c r="N107" s="19">
        <v>82</v>
      </c>
      <c r="O107" s="19">
        <v>81</v>
      </c>
      <c r="P107" s="19">
        <v>86</v>
      </c>
      <c r="Q107" s="21">
        <v>83</v>
      </c>
      <c r="R107" s="12" t="s">
        <v>459</v>
      </c>
      <c r="S107" s="6" t="s">
        <v>216</v>
      </c>
    </row>
    <row r="108" spans="1:19" ht="25.5" customHeight="1" x14ac:dyDescent="0.25">
      <c r="A108" s="6">
        <v>105</v>
      </c>
      <c r="B108" s="14" t="s">
        <v>501</v>
      </c>
      <c r="C108" s="6" t="s">
        <v>502</v>
      </c>
      <c r="D108" s="11" t="s">
        <v>503</v>
      </c>
      <c r="E108" s="9" t="str">
        <f t="shared" si="2"/>
        <v xml:space="preserve">NGÔ HUYỀN </v>
      </c>
      <c r="F108" s="9" t="str">
        <f t="shared" si="3"/>
        <v>TRANG</v>
      </c>
      <c r="G108" s="6" t="s">
        <v>55</v>
      </c>
      <c r="H108" s="10" t="s">
        <v>504</v>
      </c>
      <c r="I108" s="6" t="s">
        <v>14</v>
      </c>
      <c r="J108" s="6" t="s">
        <v>10</v>
      </c>
      <c r="K108" s="6"/>
      <c r="L108" s="19" t="s">
        <v>29</v>
      </c>
      <c r="M108" s="20" t="s">
        <v>505</v>
      </c>
      <c r="N108" s="19">
        <v>90</v>
      </c>
      <c r="O108" s="19">
        <v>86</v>
      </c>
      <c r="P108" s="19">
        <v>90</v>
      </c>
      <c r="Q108" s="21">
        <v>88.7</v>
      </c>
      <c r="R108" s="12" t="s">
        <v>459</v>
      </c>
      <c r="S108" s="6" t="s">
        <v>216</v>
      </c>
    </row>
    <row r="109" spans="1:19" ht="25.5" customHeight="1" x14ac:dyDescent="0.25">
      <c r="A109" s="6">
        <v>106</v>
      </c>
      <c r="B109" s="14" t="s">
        <v>506</v>
      </c>
      <c r="C109" s="6" t="s">
        <v>507</v>
      </c>
      <c r="D109" s="11" t="s">
        <v>508</v>
      </c>
      <c r="E109" s="9" t="str">
        <f t="shared" si="2"/>
        <v xml:space="preserve">PHẠM GIA </v>
      </c>
      <c r="F109" s="9" t="str">
        <f t="shared" si="3"/>
        <v>TRÍ</v>
      </c>
      <c r="G109" s="6" t="s">
        <v>8</v>
      </c>
      <c r="H109" s="10" t="s">
        <v>509</v>
      </c>
      <c r="I109" s="6" t="s">
        <v>14</v>
      </c>
      <c r="J109" s="6" t="s">
        <v>10</v>
      </c>
      <c r="K109" s="14"/>
      <c r="L109" s="19" t="s">
        <v>29</v>
      </c>
      <c r="M109" s="20" t="s">
        <v>505</v>
      </c>
      <c r="N109" s="19">
        <v>88</v>
      </c>
      <c r="O109" s="19">
        <v>82</v>
      </c>
      <c r="P109" s="19">
        <v>90</v>
      </c>
      <c r="Q109" s="21">
        <v>86.7</v>
      </c>
      <c r="R109" s="12" t="s">
        <v>459</v>
      </c>
      <c r="S109" s="6" t="s">
        <v>216</v>
      </c>
    </row>
    <row r="110" spans="1:19" ht="25.5" customHeight="1" x14ac:dyDescent="0.25">
      <c r="A110" s="6">
        <v>107</v>
      </c>
      <c r="B110" s="14" t="s">
        <v>510</v>
      </c>
      <c r="C110" s="6" t="s">
        <v>511</v>
      </c>
      <c r="D110" s="11" t="s">
        <v>512</v>
      </c>
      <c r="E110" s="9" t="str">
        <f t="shared" si="2"/>
        <v xml:space="preserve">TRỊNH ĐỨC </v>
      </c>
      <c r="F110" s="9" t="str">
        <f t="shared" si="3"/>
        <v>TRƯỜNG</v>
      </c>
      <c r="G110" s="6" t="s">
        <v>8</v>
      </c>
      <c r="H110" s="10" t="s">
        <v>513</v>
      </c>
      <c r="I110" s="6" t="s">
        <v>22</v>
      </c>
      <c r="J110" s="6" t="s">
        <v>10</v>
      </c>
      <c r="K110" s="14"/>
      <c r="L110" s="19" t="s">
        <v>29</v>
      </c>
      <c r="M110" s="20" t="s">
        <v>505</v>
      </c>
      <c r="N110" s="19">
        <v>83</v>
      </c>
      <c r="O110" s="19">
        <v>80</v>
      </c>
      <c r="P110" s="19">
        <v>81</v>
      </c>
      <c r="Q110" s="21">
        <v>81.3</v>
      </c>
      <c r="R110" s="12" t="s">
        <v>459</v>
      </c>
      <c r="S110" s="6" t="s">
        <v>216</v>
      </c>
    </row>
    <row r="111" spans="1:19" ht="25.5" customHeight="1" x14ac:dyDescent="0.25">
      <c r="A111" s="6">
        <v>108</v>
      </c>
      <c r="B111" s="14" t="s">
        <v>514</v>
      </c>
      <c r="C111" s="6" t="s">
        <v>515</v>
      </c>
      <c r="D111" s="11" t="s">
        <v>516</v>
      </c>
      <c r="E111" s="9" t="str">
        <f t="shared" si="2"/>
        <v xml:space="preserve">NGUYỄN VĂN </v>
      </c>
      <c r="F111" s="9" t="str">
        <f t="shared" si="3"/>
        <v>TUẤN</v>
      </c>
      <c r="G111" s="6" t="s">
        <v>8</v>
      </c>
      <c r="H111" s="10" t="s">
        <v>517</v>
      </c>
      <c r="I111" s="6" t="s">
        <v>22</v>
      </c>
      <c r="J111" s="6" t="s">
        <v>10</v>
      </c>
      <c r="K111" s="6"/>
      <c r="L111" s="19" t="s">
        <v>29</v>
      </c>
      <c r="M111" s="20" t="s">
        <v>505</v>
      </c>
      <c r="N111" s="19">
        <v>90</v>
      </c>
      <c r="O111" s="19">
        <v>87</v>
      </c>
      <c r="P111" s="19">
        <v>91</v>
      </c>
      <c r="Q111" s="21">
        <v>89.3</v>
      </c>
      <c r="R111" s="12" t="s">
        <v>459</v>
      </c>
      <c r="S111" s="6" t="s">
        <v>216</v>
      </c>
    </row>
    <row r="112" spans="1:19" ht="25.5" customHeight="1" x14ac:dyDescent="0.25">
      <c r="A112" s="6">
        <v>109</v>
      </c>
      <c r="B112" s="14" t="s">
        <v>518</v>
      </c>
      <c r="C112" s="6" t="s">
        <v>519</v>
      </c>
      <c r="D112" s="11" t="s">
        <v>520</v>
      </c>
      <c r="E112" s="9" t="str">
        <f t="shared" si="2"/>
        <v xml:space="preserve">VŨ ĐÌNH </v>
      </c>
      <c r="F112" s="9" t="str">
        <f t="shared" si="3"/>
        <v>TUẤN</v>
      </c>
      <c r="G112" s="6" t="s">
        <v>8</v>
      </c>
      <c r="H112" s="10" t="s">
        <v>521</v>
      </c>
      <c r="I112" s="6" t="s">
        <v>14</v>
      </c>
      <c r="J112" s="6" t="s">
        <v>10</v>
      </c>
      <c r="K112" s="6"/>
      <c r="L112" s="19" t="s">
        <v>29</v>
      </c>
      <c r="M112" s="20" t="s">
        <v>505</v>
      </c>
      <c r="N112" s="19">
        <v>85</v>
      </c>
      <c r="O112" s="19">
        <v>84</v>
      </c>
      <c r="P112" s="19">
        <v>91</v>
      </c>
      <c r="Q112" s="21">
        <v>86.7</v>
      </c>
      <c r="R112" s="12" t="s">
        <v>459</v>
      </c>
      <c r="S112" s="6" t="s">
        <v>216</v>
      </c>
    </row>
    <row r="113" spans="1:19" ht="25.5" customHeight="1" x14ac:dyDescent="0.25">
      <c r="A113" s="6">
        <v>110</v>
      </c>
      <c r="B113" s="14" t="s">
        <v>522</v>
      </c>
      <c r="C113" s="6" t="s">
        <v>523</v>
      </c>
      <c r="D113" s="11" t="s">
        <v>524</v>
      </c>
      <c r="E113" s="9" t="str">
        <f t="shared" si="2"/>
        <v xml:space="preserve">NGUYỄN TÀI </v>
      </c>
      <c r="F113" s="9" t="str">
        <f t="shared" si="3"/>
        <v>TUỆ</v>
      </c>
      <c r="G113" s="6" t="s">
        <v>8</v>
      </c>
      <c r="H113" s="10" t="s">
        <v>525</v>
      </c>
      <c r="I113" s="6" t="s">
        <v>14</v>
      </c>
      <c r="J113" s="6" t="s">
        <v>10</v>
      </c>
      <c r="K113" s="6"/>
      <c r="L113" s="19" t="s">
        <v>29</v>
      </c>
      <c r="M113" s="20" t="s">
        <v>505</v>
      </c>
      <c r="N113" s="19">
        <v>79</v>
      </c>
      <c r="O113" s="19">
        <v>80</v>
      </c>
      <c r="P113" s="19">
        <v>87</v>
      </c>
      <c r="Q113" s="21">
        <v>82</v>
      </c>
      <c r="R113" s="12" t="s">
        <v>459</v>
      </c>
      <c r="S113" s="6" t="s">
        <v>216</v>
      </c>
    </row>
    <row r="114" spans="1:19" ht="25.5" customHeight="1" x14ac:dyDescent="0.25">
      <c r="A114" s="6">
        <v>111</v>
      </c>
      <c r="B114" s="14" t="s">
        <v>526</v>
      </c>
      <c r="C114" s="6" t="s">
        <v>527</v>
      </c>
      <c r="D114" s="11" t="s">
        <v>528</v>
      </c>
      <c r="E114" s="9" t="str">
        <f t="shared" si="2"/>
        <v xml:space="preserve">NGÔ DUY </v>
      </c>
      <c r="F114" s="9" t="str">
        <f t="shared" si="3"/>
        <v>TƯỞNG</v>
      </c>
      <c r="G114" s="6" t="s">
        <v>8</v>
      </c>
      <c r="H114" s="10" t="s">
        <v>529</v>
      </c>
      <c r="I114" s="6" t="s">
        <v>14</v>
      </c>
      <c r="J114" s="6" t="s">
        <v>10</v>
      </c>
      <c r="K114" s="6"/>
      <c r="L114" s="19" t="s">
        <v>29</v>
      </c>
      <c r="M114" s="20" t="s">
        <v>505</v>
      </c>
      <c r="N114" s="19">
        <v>87</v>
      </c>
      <c r="O114" s="19">
        <v>81</v>
      </c>
      <c r="P114" s="19">
        <v>86</v>
      </c>
      <c r="Q114" s="21">
        <v>84.7</v>
      </c>
      <c r="R114" s="12" t="s">
        <v>459</v>
      </c>
      <c r="S114" s="6" t="s">
        <v>216</v>
      </c>
    </row>
    <row r="115" spans="1:19" ht="25.5" customHeight="1" x14ac:dyDescent="0.25">
      <c r="A115" s="6">
        <v>112</v>
      </c>
      <c r="B115" s="14" t="s">
        <v>530</v>
      </c>
      <c r="C115" s="6" t="s">
        <v>531</v>
      </c>
      <c r="D115" s="11" t="s">
        <v>532</v>
      </c>
      <c r="E115" s="9" t="str">
        <f t="shared" si="2"/>
        <v xml:space="preserve">NGUYỄN XUÂN </v>
      </c>
      <c r="F115" s="9" t="str">
        <f t="shared" si="3"/>
        <v>TƯỞNG</v>
      </c>
      <c r="G115" s="6" t="s">
        <v>8</v>
      </c>
      <c r="H115" s="10" t="s">
        <v>533</v>
      </c>
      <c r="I115" s="6" t="s">
        <v>14</v>
      </c>
      <c r="J115" s="6" t="s">
        <v>10</v>
      </c>
      <c r="K115" s="6"/>
      <c r="L115" s="19" t="s">
        <v>29</v>
      </c>
      <c r="M115" s="20" t="s">
        <v>505</v>
      </c>
      <c r="N115" s="19">
        <v>90</v>
      </c>
      <c r="O115" s="19">
        <v>82</v>
      </c>
      <c r="P115" s="19">
        <v>90</v>
      </c>
      <c r="Q115" s="21">
        <v>87.3</v>
      </c>
      <c r="R115" s="12" t="s">
        <v>459</v>
      </c>
      <c r="S115" s="6" t="s">
        <v>216</v>
      </c>
    </row>
    <row r="116" spans="1:19" ht="25.5" customHeight="1" x14ac:dyDescent="0.25">
      <c r="A116" s="6">
        <v>113</v>
      </c>
      <c r="B116" s="14" t="s">
        <v>534</v>
      </c>
      <c r="C116" s="6" t="s">
        <v>535</v>
      </c>
      <c r="D116" s="11" t="s">
        <v>536</v>
      </c>
      <c r="E116" s="9" t="str">
        <f t="shared" si="2"/>
        <v xml:space="preserve">PHAN THỊ BÍCH </v>
      </c>
      <c r="F116" s="9" t="str">
        <f t="shared" si="3"/>
        <v>VÂN</v>
      </c>
      <c r="G116" s="6" t="s">
        <v>55</v>
      </c>
      <c r="H116" s="10" t="s">
        <v>537</v>
      </c>
      <c r="I116" s="6" t="s">
        <v>22</v>
      </c>
      <c r="J116" s="6" t="s">
        <v>10</v>
      </c>
      <c r="K116" s="6"/>
      <c r="L116" s="19" t="s">
        <v>29</v>
      </c>
      <c r="M116" s="20" t="s">
        <v>505</v>
      </c>
      <c r="N116" s="19">
        <v>87</v>
      </c>
      <c r="O116" s="19">
        <v>84</v>
      </c>
      <c r="P116" s="19">
        <v>87</v>
      </c>
      <c r="Q116" s="21">
        <v>86</v>
      </c>
      <c r="R116" s="12" t="s">
        <v>459</v>
      </c>
      <c r="S116" s="6" t="s">
        <v>216</v>
      </c>
    </row>
    <row r="117" spans="1:19" ht="25.5" customHeight="1" x14ac:dyDescent="0.25">
      <c r="A117" s="6">
        <v>114</v>
      </c>
      <c r="B117" s="14" t="s">
        <v>538</v>
      </c>
      <c r="C117" s="6" t="s">
        <v>539</v>
      </c>
      <c r="D117" s="11" t="s">
        <v>540</v>
      </c>
      <c r="E117" s="9" t="str">
        <f t="shared" si="2"/>
        <v xml:space="preserve">NGUYỄN VĂN </v>
      </c>
      <c r="F117" s="9" t="str">
        <f t="shared" si="3"/>
        <v>XUYẾN</v>
      </c>
      <c r="G117" s="6" t="s">
        <v>8</v>
      </c>
      <c r="H117" s="10" t="s">
        <v>541</v>
      </c>
      <c r="I117" s="6" t="s">
        <v>14</v>
      </c>
      <c r="J117" s="6" t="s">
        <v>10</v>
      </c>
      <c r="K117" s="6"/>
      <c r="L117" s="19" t="s">
        <v>29</v>
      </c>
      <c r="M117" s="20" t="s">
        <v>505</v>
      </c>
      <c r="N117" s="19">
        <v>90</v>
      </c>
      <c r="O117" s="19">
        <v>83</v>
      </c>
      <c r="P117" s="19">
        <v>90</v>
      </c>
      <c r="Q117" s="21">
        <v>87.7</v>
      </c>
      <c r="R117" s="12" t="s">
        <v>459</v>
      </c>
      <c r="S117" s="6" t="s">
        <v>216</v>
      </c>
    </row>
    <row r="118" spans="1:19" ht="25.5" customHeight="1" x14ac:dyDescent="0.25">
      <c r="A118" s="6">
        <v>115</v>
      </c>
      <c r="B118" s="14" t="s">
        <v>542</v>
      </c>
      <c r="C118" s="6" t="s">
        <v>543</v>
      </c>
      <c r="D118" s="11" t="s">
        <v>544</v>
      </c>
      <c r="E118" s="9" t="str">
        <f t="shared" si="2"/>
        <v xml:space="preserve">LÊ NGUYỄN HUỲNH </v>
      </c>
      <c r="F118" s="9" t="str">
        <f t="shared" si="3"/>
        <v>ĐỨC</v>
      </c>
      <c r="G118" s="6" t="s">
        <v>8</v>
      </c>
      <c r="H118" s="10" t="s">
        <v>545</v>
      </c>
      <c r="I118" s="6" t="s">
        <v>546</v>
      </c>
      <c r="J118" s="6" t="s">
        <v>10</v>
      </c>
      <c r="K118" s="14"/>
      <c r="L118" s="19" t="s">
        <v>33</v>
      </c>
      <c r="M118" s="20" t="s">
        <v>6</v>
      </c>
      <c r="N118" s="19">
        <v>76</v>
      </c>
      <c r="O118" s="19">
        <v>80</v>
      </c>
      <c r="P118" s="19">
        <v>77</v>
      </c>
      <c r="Q118" s="21">
        <v>77.7</v>
      </c>
      <c r="R118" s="12" t="s">
        <v>104</v>
      </c>
      <c r="S118" s="6" t="s">
        <v>216</v>
      </c>
    </row>
    <row r="119" spans="1:19" ht="25.5" customHeight="1" x14ac:dyDescent="0.25">
      <c r="A119" s="6">
        <v>116</v>
      </c>
      <c r="B119" s="14" t="s">
        <v>547</v>
      </c>
      <c r="C119" s="6" t="s">
        <v>548</v>
      </c>
      <c r="D119" s="11" t="s">
        <v>549</v>
      </c>
      <c r="E119" s="9" t="str">
        <f t="shared" si="2"/>
        <v xml:space="preserve">TRẦN LAN </v>
      </c>
      <c r="F119" s="9" t="str">
        <f t="shared" si="3"/>
        <v>LINH</v>
      </c>
      <c r="G119" s="6" t="s">
        <v>55</v>
      </c>
      <c r="H119" s="10" t="s">
        <v>550</v>
      </c>
      <c r="I119" s="6" t="s">
        <v>17</v>
      </c>
      <c r="J119" s="6" t="s">
        <v>10</v>
      </c>
      <c r="K119" s="14"/>
      <c r="L119" s="19" t="s">
        <v>33</v>
      </c>
      <c r="M119" s="20" t="s">
        <v>6</v>
      </c>
      <c r="N119" s="19">
        <v>78</v>
      </c>
      <c r="O119" s="19">
        <v>79</v>
      </c>
      <c r="P119" s="19">
        <v>78</v>
      </c>
      <c r="Q119" s="21">
        <v>78.3</v>
      </c>
      <c r="R119" s="12" t="s">
        <v>104</v>
      </c>
      <c r="S119" s="6" t="s">
        <v>216</v>
      </c>
    </row>
    <row r="120" spans="1:19" ht="25.5" customHeight="1" x14ac:dyDescent="0.25">
      <c r="A120" s="6">
        <v>117</v>
      </c>
      <c r="B120" s="14" t="s">
        <v>551</v>
      </c>
      <c r="C120" s="6" t="s">
        <v>552</v>
      </c>
      <c r="D120" s="11" t="s">
        <v>553</v>
      </c>
      <c r="E120" s="9" t="str">
        <f t="shared" si="2"/>
        <v xml:space="preserve">NGUYỄN ĐĂNG </v>
      </c>
      <c r="F120" s="9" t="str">
        <f t="shared" si="3"/>
        <v>NAM</v>
      </c>
      <c r="G120" s="6" t="s">
        <v>8</v>
      </c>
      <c r="H120" s="10" t="s">
        <v>554</v>
      </c>
      <c r="I120" s="6" t="s">
        <v>19</v>
      </c>
      <c r="J120" s="6" t="s">
        <v>10</v>
      </c>
      <c r="K120" s="14"/>
      <c r="L120" s="19" t="s">
        <v>33</v>
      </c>
      <c r="M120" s="20" t="s">
        <v>6</v>
      </c>
      <c r="N120" s="19">
        <v>72</v>
      </c>
      <c r="O120" s="19">
        <v>76</v>
      </c>
      <c r="P120" s="19">
        <v>73</v>
      </c>
      <c r="Q120" s="21">
        <v>73.7</v>
      </c>
      <c r="R120" s="12" t="s">
        <v>104</v>
      </c>
      <c r="S120" s="6" t="s">
        <v>216</v>
      </c>
    </row>
    <row r="121" spans="1:19" ht="25.5" customHeight="1" x14ac:dyDescent="0.25">
      <c r="A121" s="6">
        <v>118</v>
      </c>
      <c r="B121" s="14" t="s">
        <v>555</v>
      </c>
      <c r="C121" s="6" t="s">
        <v>556</v>
      </c>
      <c r="D121" s="11" t="s">
        <v>557</v>
      </c>
      <c r="E121" s="9" t="str">
        <f t="shared" si="2"/>
        <v xml:space="preserve">LƯU THỊ </v>
      </c>
      <c r="F121" s="9" t="str">
        <f t="shared" si="3"/>
        <v>PHƯƠNG</v>
      </c>
      <c r="G121" s="6" t="s">
        <v>55</v>
      </c>
      <c r="H121" s="10" t="s">
        <v>558</v>
      </c>
      <c r="I121" s="6" t="s">
        <v>14</v>
      </c>
      <c r="J121" s="6" t="s">
        <v>10</v>
      </c>
      <c r="K121" s="14"/>
      <c r="L121" s="19" t="s">
        <v>33</v>
      </c>
      <c r="M121" s="20" t="s">
        <v>6</v>
      </c>
      <c r="N121" s="19">
        <v>81</v>
      </c>
      <c r="O121" s="19">
        <v>83</v>
      </c>
      <c r="P121" s="19">
        <v>82</v>
      </c>
      <c r="Q121" s="21">
        <v>82</v>
      </c>
      <c r="R121" s="12" t="s">
        <v>104</v>
      </c>
      <c r="S121" s="6" t="s">
        <v>216</v>
      </c>
    </row>
    <row r="122" spans="1:19" ht="25.5" customHeight="1" x14ac:dyDescent="0.25">
      <c r="A122" s="6">
        <v>119</v>
      </c>
      <c r="B122" s="14" t="s">
        <v>559</v>
      </c>
      <c r="C122" s="6" t="s">
        <v>560</v>
      </c>
      <c r="D122" s="11" t="s">
        <v>561</v>
      </c>
      <c r="E122" s="9" t="str">
        <f t="shared" si="2"/>
        <v xml:space="preserve">ĐẶNG THÁI </v>
      </c>
      <c r="F122" s="9" t="str">
        <f t="shared" si="3"/>
        <v>SƠN</v>
      </c>
      <c r="G122" s="6" t="s">
        <v>8</v>
      </c>
      <c r="H122" s="10" t="s">
        <v>562</v>
      </c>
      <c r="I122" s="6" t="s">
        <v>19</v>
      </c>
      <c r="J122" s="6" t="s">
        <v>10</v>
      </c>
      <c r="K122" s="14"/>
      <c r="L122" s="19" t="s">
        <v>33</v>
      </c>
      <c r="M122" s="20" t="s">
        <v>6</v>
      </c>
      <c r="N122" s="19">
        <v>83</v>
      </c>
      <c r="O122" s="19">
        <v>81</v>
      </c>
      <c r="P122" s="19">
        <v>79</v>
      </c>
      <c r="Q122" s="21">
        <v>81</v>
      </c>
      <c r="R122" s="12" t="s">
        <v>104</v>
      </c>
      <c r="S122" s="6" t="s">
        <v>216</v>
      </c>
    </row>
    <row r="123" spans="1:19" ht="25.5" customHeight="1" x14ac:dyDescent="0.25">
      <c r="A123" s="6">
        <v>120</v>
      </c>
      <c r="B123" s="14" t="s">
        <v>563</v>
      </c>
      <c r="C123" s="6" t="s">
        <v>564</v>
      </c>
      <c r="D123" s="11" t="s">
        <v>565</v>
      </c>
      <c r="E123" s="9" t="str">
        <f t="shared" si="2"/>
        <v xml:space="preserve">LẠI THỊ NGỌC </v>
      </c>
      <c r="F123" s="9" t="str">
        <f t="shared" si="3"/>
        <v>HÀ</v>
      </c>
      <c r="G123" s="6" t="s">
        <v>55</v>
      </c>
      <c r="H123" s="10" t="s">
        <v>566</v>
      </c>
      <c r="I123" s="6" t="s">
        <v>567</v>
      </c>
      <c r="J123" s="6" t="s">
        <v>10</v>
      </c>
      <c r="K123" s="14"/>
      <c r="L123" s="19" t="s">
        <v>30</v>
      </c>
      <c r="M123" s="20" t="s">
        <v>568</v>
      </c>
      <c r="N123" s="19">
        <v>80</v>
      </c>
      <c r="O123" s="19">
        <v>78</v>
      </c>
      <c r="P123" s="19">
        <v>78</v>
      </c>
      <c r="Q123" s="21">
        <v>78.7</v>
      </c>
      <c r="R123" s="12" t="s">
        <v>569</v>
      </c>
      <c r="S123" s="6" t="s">
        <v>216</v>
      </c>
    </row>
    <row r="124" spans="1:19" ht="25.5" customHeight="1" x14ac:dyDescent="0.25">
      <c r="A124" s="6">
        <v>121</v>
      </c>
      <c r="B124" s="14" t="s">
        <v>570</v>
      </c>
      <c r="C124" s="6" t="s">
        <v>571</v>
      </c>
      <c r="D124" s="11" t="s">
        <v>572</v>
      </c>
      <c r="E124" s="9" t="str">
        <f t="shared" si="2"/>
        <v xml:space="preserve">VŨ THU </v>
      </c>
      <c r="F124" s="9" t="str">
        <f t="shared" si="3"/>
        <v>HẰNG</v>
      </c>
      <c r="G124" s="6" t="s">
        <v>55</v>
      </c>
      <c r="H124" s="10" t="s">
        <v>573</v>
      </c>
      <c r="I124" s="6" t="s">
        <v>14</v>
      </c>
      <c r="J124" s="6" t="s">
        <v>10</v>
      </c>
      <c r="K124" s="14"/>
      <c r="L124" s="19" t="s">
        <v>30</v>
      </c>
      <c r="M124" s="20" t="s">
        <v>568</v>
      </c>
      <c r="N124" s="19">
        <v>71</v>
      </c>
      <c r="O124" s="19">
        <v>73</v>
      </c>
      <c r="P124" s="19">
        <v>75</v>
      </c>
      <c r="Q124" s="21">
        <v>73</v>
      </c>
      <c r="R124" s="12" t="s">
        <v>569</v>
      </c>
      <c r="S124" s="6" t="s">
        <v>216</v>
      </c>
    </row>
    <row r="125" spans="1:19" ht="25.5" customHeight="1" x14ac:dyDescent="0.25">
      <c r="A125" s="6">
        <v>122</v>
      </c>
      <c r="B125" s="14" t="s">
        <v>574</v>
      </c>
      <c r="C125" s="6" t="s">
        <v>575</v>
      </c>
      <c r="D125" s="11" t="s">
        <v>576</v>
      </c>
      <c r="E125" s="9" t="str">
        <f t="shared" si="2"/>
        <v xml:space="preserve">NGUYỄN THỊ THU </v>
      </c>
      <c r="F125" s="9" t="str">
        <f t="shared" si="3"/>
        <v>HUYỀN</v>
      </c>
      <c r="G125" s="6" t="s">
        <v>55</v>
      </c>
      <c r="H125" s="10" t="s">
        <v>577</v>
      </c>
      <c r="I125" s="6" t="s">
        <v>14</v>
      </c>
      <c r="J125" s="6" t="s">
        <v>10</v>
      </c>
      <c r="K125" s="14"/>
      <c r="L125" s="19" t="s">
        <v>30</v>
      </c>
      <c r="M125" s="20" t="s">
        <v>568</v>
      </c>
      <c r="N125" s="19">
        <v>70</v>
      </c>
      <c r="O125" s="19">
        <v>68</v>
      </c>
      <c r="P125" s="19">
        <v>73</v>
      </c>
      <c r="Q125" s="21">
        <v>70.3</v>
      </c>
      <c r="R125" s="12" t="s">
        <v>569</v>
      </c>
      <c r="S125" s="6" t="s">
        <v>216</v>
      </c>
    </row>
    <row r="126" spans="1:19" ht="25.5" customHeight="1" x14ac:dyDescent="0.25">
      <c r="A126" s="6">
        <v>123</v>
      </c>
      <c r="B126" s="14" t="s">
        <v>578</v>
      </c>
      <c r="C126" s="6" t="s">
        <v>579</v>
      </c>
      <c r="D126" s="11" t="s">
        <v>80</v>
      </c>
      <c r="E126" s="9" t="str">
        <f t="shared" si="2"/>
        <v xml:space="preserve">PHẠM THÙY </v>
      </c>
      <c r="F126" s="9" t="str">
        <f t="shared" si="3"/>
        <v>LINH</v>
      </c>
      <c r="G126" s="6" t="s">
        <v>55</v>
      </c>
      <c r="H126" s="10" t="s">
        <v>580</v>
      </c>
      <c r="I126" s="6" t="s">
        <v>20</v>
      </c>
      <c r="J126" s="6" t="s">
        <v>10</v>
      </c>
      <c r="K126" s="14"/>
      <c r="L126" s="19" t="s">
        <v>30</v>
      </c>
      <c r="M126" s="20" t="s">
        <v>568</v>
      </c>
      <c r="N126" s="19">
        <v>73</v>
      </c>
      <c r="O126" s="19">
        <v>75</v>
      </c>
      <c r="P126" s="19">
        <v>75</v>
      </c>
      <c r="Q126" s="21">
        <v>74.3</v>
      </c>
      <c r="R126" s="12" t="s">
        <v>569</v>
      </c>
      <c r="S126" s="6" t="s">
        <v>216</v>
      </c>
    </row>
    <row r="127" spans="1:19" ht="25.5" customHeight="1" x14ac:dyDescent="0.25">
      <c r="A127" s="6">
        <v>124</v>
      </c>
      <c r="B127" s="14" t="s">
        <v>581</v>
      </c>
      <c r="C127" s="6" t="s">
        <v>582</v>
      </c>
      <c r="D127" s="11" t="s">
        <v>583</v>
      </c>
      <c r="E127" s="9" t="str">
        <f t="shared" si="2"/>
        <v xml:space="preserve">PHAN NGỌC </v>
      </c>
      <c r="F127" s="9" t="str">
        <f t="shared" si="3"/>
        <v>LINH</v>
      </c>
      <c r="G127" s="6" t="s">
        <v>55</v>
      </c>
      <c r="H127" s="10" t="s">
        <v>584</v>
      </c>
      <c r="I127" s="6" t="s">
        <v>14</v>
      </c>
      <c r="J127" s="6" t="s">
        <v>10</v>
      </c>
      <c r="K127" s="14"/>
      <c r="L127" s="19" t="s">
        <v>30</v>
      </c>
      <c r="M127" s="20" t="s">
        <v>568</v>
      </c>
      <c r="N127" s="19">
        <v>85</v>
      </c>
      <c r="O127" s="19">
        <v>84</v>
      </c>
      <c r="P127" s="19">
        <v>84</v>
      </c>
      <c r="Q127" s="21">
        <v>84.3</v>
      </c>
      <c r="R127" s="12" t="s">
        <v>569</v>
      </c>
      <c r="S127" s="6" t="s">
        <v>216</v>
      </c>
    </row>
    <row r="128" spans="1:19" ht="25.5" customHeight="1" x14ac:dyDescent="0.25">
      <c r="A128" s="6">
        <v>125</v>
      </c>
      <c r="B128" s="14" t="s">
        <v>585</v>
      </c>
      <c r="C128" s="6" t="s">
        <v>586</v>
      </c>
      <c r="D128" s="11" t="s">
        <v>587</v>
      </c>
      <c r="E128" s="9" t="str">
        <f t="shared" si="2"/>
        <v xml:space="preserve">NGUYỄN VĂN </v>
      </c>
      <c r="F128" s="9" t="str">
        <f t="shared" si="3"/>
        <v>QUANG</v>
      </c>
      <c r="G128" s="6" t="s">
        <v>8</v>
      </c>
      <c r="H128" s="10" t="s">
        <v>588</v>
      </c>
      <c r="I128" s="6" t="s">
        <v>23</v>
      </c>
      <c r="J128" s="6" t="s">
        <v>10</v>
      </c>
      <c r="K128" s="14"/>
      <c r="L128" s="19" t="s">
        <v>30</v>
      </c>
      <c r="M128" s="20" t="s">
        <v>589</v>
      </c>
      <c r="N128" s="19">
        <v>82</v>
      </c>
      <c r="O128" s="19">
        <v>75</v>
      </c>
      <c r="P128" s="19">
        <v>81</v>
      </c>
      <c r="Q128" s="21">
        <v>79.3</v>
      </c>
      <c r="R128" s="12" t="s">
        <v>569</v>
      </c>
      <c r="S128" s="6" t="s">
        <v>216</v>
      </c>
    </row>
    <row r="129" spans="1:19" ht="25.5" customHeight="1" x14ac:dyDescent="0.25">
      <c r="A129" s="6">
        <v>126</v>
      </c>
      <c r="B129" s="14" t="s">
        <v>590</v>
      </c>
      <c r="C129" s="6" t="s">
        <v>591</v>
      </c>
      <c r="D129" s="11" t="s">
        <v>592</v>
      </c>
      <c r="E129" s="9" t="str">
        <f t="shared" si="2"/>
        <v xml:space="preserve">NGUYỄN CÔNG </v>
      </c>
      <c r="F129" s="9" t="str">
        <f t="shared" si="3"/>
        <v>SƠN</v>
      </c>
      <c r="G129" s="6" t="s">
        <v>8</v>
      </c>
      <c r="H129" s="10" t="s">
        <v>593</v>
      </c>
      <c r="I129" s="6" t="s">
        <v>14</v>
      </c>
      <c r="J129" s="6" t="s">
        <v>10</v>
      </c>
      <c r="K129" s="14"/>
      <c r="L129" s="19" t="s">
        <v>30</v>
      </c>
      <c r="M129" s="20" t="s">
        <v>589</v>
      </c>
      <c r="N129" s="19">
        <v>82</v>
      </c>
      <c r="O129" s="19">
        <v>78</v>
      </c>
      <c r="P129" s="19">
        <v>83</v>
      </c>
      <c r="Q129" s="21">
        <v>81</v>
      </c>
      <c r="R129" s="12" t="s">
        <v>569</v>
      </c>
      <c r="S129" s="6" t="s">
        <v>216</v>
      </c>
    </row>
    <row r="130" spans="1:19" ht="25.5" customHeight="1" x14ac:dyDescent="0.25">
      <c r="A130" s="6">
        <v>127</v>
      </c>
      <c r="B130" s="14" t="s">
        <v>594</v>
      </c>
      <c r="C130" s="6" t="s">
        <v>595</v>
      </c>
      <c r="D130" s="11" t="s">
        <v>596</v>
      </c>
      <c r="E130" s="9" t="str">
        <f t="shared" si="2"/>
        <v xml:space="preserve">TRẦN DANH </v>
      </c>
      <c r="F130" s="9" t="str">
        <f t="shared" si="3"/>
        <v>SƠN</v>
      </c>
      <c r="G130" s="6" t="s">
        <v>8</v>
      </c>
      <c r="H130" s="10" t="s">
        <v>597</v>
      </c>
      <c r="I130" s="6" t="s">
        <v>16</v>
      </c>
      <c r="J130" s="6" t="s">
        <v>10</v>
      </c>
      <c r="K130" s="6"/>
      <c r="L130" s="19" t="s">
        <v>30</v>
      </c>
      <c r="M130" s="20" t="s">
        <v>589</v>
      </c>
      <c r="N130" s="19">
        <v>88</v>
      </c>
      <c r="O130" s="19">
        <v>88.5</v>
      </c>
      <c r="P130" s="19">
        <v>88</v>
      </c>
      <c r="Q130" s="21">
        <v>88.2</v>
      </c>
      <c r="R130" s="12" t="s">
        <v>569</v>
      </c>
      <c r="S130" s="6" t="s">
        <v>216</v>
      </c>
    </row>
    <row r="131" spans="1:19" ht="25.5" customHeight="1" x14ac:dyDescent="0.25">
      <c r="A131" s="6">
        <v>128</v>
      </c>
      <c r="B131" s="14" t="s">
        <v>598</v>
      </c>
      <c r="C131" s="6" t="s">
        <v>599</v>
      </c>
      <c r="D131" s="11" t="s">
        <v>600</v>
      </c>
      <c r="E131" s="9" t="str">
        <f t="shared" si="2"/>
        <v xml:space="preserve">VŨ THỊ </v>
      </c>
      <c r="F131" s="9" t="str">
        <f t="shared" si="3"/>
        <v>THANH</v>
      </c>
      <c r="G131" s="6" t="s">
        <v>55</v>
      </c>
      <c r="H131" s="10" t="s">
        <v>601</v>
      </c>
      <c r="I131" s="6" t="s">
        <v>135</v>
      </c>
      <c r="J131" s="6" t="s">
        <v>10</v>
      </c>
      <c r="K131" s="14"/>
      <c r="L131" s="19" t="s">
        <v>30</v>
      </c>
      <c r="M131" s="20" t="s">
        <v>589</v>
      </c>
      <c r="N131" s="19">
        <v>90</v>
      </c>
      <c r="O131" s="19">
        <v>88</v>
      </c>
      <c r="P131" s="19">
        <v>90</v>
      </c>
      <c r="Q131" s="21">
        <v>89.3</v>
      </c>
      <c r="R131" s="12" t="s">
        <v>569</v>
      </c>
      <c r="S131" s="6" t="s">
        <v>216</v>
      </c>
    </row>
    <row r="132" spans="1:19" ht="25.5" customHeight="1" x14ac:dyDescent="0.25">
      <c r="A132" s="6">
        <v>129</v>
      </c>
      <c r="B132" s="14" t="s">
        <v>602</v>
      </c>
      <c r="C132" s="6" t="s">
        <v>603</v>
      </c>
      <c r="D132" s="11" t="s">
        <v>604</v>
      </c>
      <c r="E132" s="9" t="str">
        <f t="shared" ref="E132:E133" si="4">LEFT(D132,LEN(D132)-LEN(F132))</f>
        <v xml:space="preserve">VÕ DUY </v>
      </c>
      <c r="F132" s="9" t="str">
        <f t="shared" ref="F132:F133" si="5">IF(ISERROR(FIND(" ",TRIM(D132),1)),"",RIGHT(TRIM(D132),LEN(TRIM(D132)) -FIND("#",SUBSTITUTE(TRIM(D132)," ","#",LEN(TRIM(D132))-LEN(SUBSTITUTE(TRIM(D132)," ",""))))))</f>
        <v>THÀNH</v>
      </c>
      <c r="G132" s="6" t="s">
        <v>8</v>
      </c>
      <c r="H132" s="10" t="s">
        <v>605</v>
      </c>
      <c r="I132" s="6" t="s">
        <v>14</v>
      </c>
      <c r="J132" s="6" t="s">
        <v>10</v>
      </c>
      <c r="K132" s="14"/>
      <c r="L132" s="19" t="s">
        <v>30</v>
      </c>
      <c r="M132" s="20" t="s">
        <v>589</v>
      </c>
      <c r="N132" s="19">
        <v>87</v>
      </c>
      <c r="O132" s="19">
        <v>85</v>
      </c>
      <c r="P132" s="19">
        <v>86</v>
      </c>
      <c r="Q132" s="21">
        <v>86</v>
      </c>
      <c r="R132" s="12" t="s">
        <v>569</v>
      </c>
      <c r="S132" s="6" t="s">
        <v>216</v>
      </c>
    </row>
    <row r="133" spans="1:19" ht="28.5" customHeight="1" x14ac:dyDescent="0.3">
      <c r="D133" s="8" t="s">
        <v>606</v>
      </c>
      <c r="E133" s="2" t="str">
        <f t="shared" si="4"/>
        <v xml:space="preserve">Danh sách này có 129 thí </v>
      </c>
      <c r="F133" s="4" t="str">
        <f t="shared" si="5"/>
        <v>sinh./.</v>
      </c>
    </row>
  </sheetData>
  <sortState ref="A4:Q69">
    <sortCondition ref="D4:D69"/>
  </sortState>
  <mergeCells count="1">
    <mergeCell ref="A1:T1"/>
  </mergeCells>
  <conditionalFormatting sqref="D114:D126">
    <cfRule type="duplicateValues" dxfId="0" priority="1"/>
  </conditionalFormatting>
  <printOptions horizontalCentered="1"/>
  <pageMargins left="0.55000000000000004" right="0.3" top="0.7" bottom="0.5" header="0.3" footer="0.3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QĐinh D4</vt:lpstr>
      <vt:lpstr>'QĐinh D4'!Print_Area</vt:lpstr>
      <vt:lpstr>'QĐinh D4'!Print_Titles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toandaotao</cp:lastModifiedBy>
  <cp:lastPrinted>2023-01-03T03:13:28Z</cp:lastPrinted>
  <dcterms:created xsi:type="dcterms:W3CDTF">2019-12-19T03:37:29Z</dcterms:created>
  <dcterms:modified xsi:type="dcterms:W3CDTF">2023-01-05T03:50:09Z</dcterms:modified>
</cp:coreProperties>
</file>